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<sst xmlns="http://schemas.openxmlformats.org/spreadsheetml/2006/main" count="21" uniqueCount="17">
  <si>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</si>
  <si>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</si>
  <si>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</si>
  <si>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</si>
  <si>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</si>
  <si>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</si>
  <si>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</si>
  <si>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</si>
  <si>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</si>
  <si>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</si>
  <si>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</si>
  <si>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</si>
  <si>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</si>
  <si>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</si>
  <si>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</si>
  <si>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</si>
  <si>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CO %x100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</si>
</sst>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CO %x100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26011490"/>
        <c:axId val="32776819"/>
      </c:scatterChart>
      <c:valAx>
        <c:axId val="26011490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 val="autoZero"/>
        <c:crossBetween val="midCat"/>
        <c:dispUnits/>
        <c:majorUnit val="10"/>
      </c:valAx>
      <c:valAx>
        <c:axId val="32776819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12</xdr:row>
      <xdr:rowOff>28575</xdr:rowOff>
    </xdr:from>
    <xdr:to>
      <xdr:col>13</xdr:col>
      <xdr:colOff>238125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286000" y="1971675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A218" sqref="A218:M262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16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338.6181395348838</v>
      </c>
      <c r="C2" s="5">
        <f>AVERAGE(Oxy)</f>
        <v>15.543720930232555</v>
      </c>
      <c r="D2" s="7">
        <f>AVERAGE(CO)</f>
        <v>972.0372093023256</v>
      </c>
      <c r="E2" s="7">
        <f>AVERAGE(Effg)</f>
        <v>75.57226890756307</v>
      </c>
      <c r="F2" s="7">
        <f>AVERAGE(Air_Temp)</f>
        <v>71.89255813953487</v>
      </c>
      <c r="H2" s="10"/>
      <c r="M2" s="8"/>
    </row>
    <row r="3" spans="1:21" ht="12.75">
      <c r="A3" s="3">
        <v>0</v>
      </c>
      <c r="B3" s="6">
        <f>FT</f>
        <v>116.2</v>
      </c>
      <c r="C3" s="6">
        <f>Oxy*10</f>
        <v>211</v>
      </c>
      <c r="D3" s="6">
        <f>CO/100</f>
        <v>0</v>
      </c>
      <c r="E3" s="6">
        <f>Effg</f>
        <v>0</v>
      </c>
      <c r="F3">
        <v>68.6</v>
      </c>
      <c r="G3" s="14">
        <v>40203.61194444444</v>
      </c>
      <c r="H3" s="15">
        <v>72.1</v>
      </c>
      <c r="I3" s="16">
        <v>116.2</v>
      </c>
      <c r="J3" s="17">
        <v>21.1</v>
      </c>
      <c r="K3" s="18">
        <v>0</v>
      </c>
      <c r="L3" s="19"/>
      <c r="M3" s="20"/>
      <c r="N3" s="21"/>
      <c r="O3" s="22"/>
      <c r="P3" s="23">
        <v>0.57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132</v>
      </c>
      <c r="C4" s="6">
        <f>Oxy*10</f>
        <v>209</v>
      </c>
      <c r="D4" s="6">
        <f>CO/100</f>
        <v>0.13</v>
      </c>
      <c r="E4" s="6">
        <f>Effg</f>
        <v>0</v>
      </c>
      <c r="F4">
        <v>68.5</v>
      </c>
      <c r="G4" s="14">
        <v>40203.612291666665</v>
      </c>
      <c r="H4" s="15">
        <v>71.5</v>
      </c>
      <c r="I4" s="16">
        <v>132</v>
      </c>
      <c r="J4" s="17">
        <v>20.9</v>
      </c>
      <c r="K4" s="18">
        <v>13</v>
      </c>
      <c r="L4" s="19"/>
      <c r="M4" s="20"/>
      <c r="N4" s="21"/>
      <c r="O4" s="22"/>
      <c r="P4" s="23">
        <v>0.57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161.2</v>
      </c>
      <c r="C5" s="6">
        <f>Oxy*10</f>
        <v>184</v>
      </c>
      <c r="D5" s="6">
        <f>CO/100</f>
        <v>16.57</v>
      </c>
      <c r="E5" s="6">
        <f>Effg</f>
        <v>85.8</v>
      </c>
      <c r="F5">
        <v>68.6</v>
      </c>
      <c r="G5" s="14">
        <v>40203.61263888889</v>
      </c>
      <c r="H5" s="15">
        <v>71.4</v>
      </c>
      <c r="I5" s="16">
        <v>161.2</v>
      </c>
      <c r="J5" s="17">
        <v>18.4</v>
      </c>
      <c r="K5" s="18">
        <v>1657</v>
      </c>
      <c r="L5" s="19">
        <v>0.0654</v>
      </c>
      <c r="M5" s="20">
        <v>80.8</v>
      </c>
      <c r="N5" s="21">
        <v>85.8</v>
      </c>
      <c r="O5" s="22">
        <v>700.9</v>
      </c>
      <c r="P5" s="23">
        <v>0.58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162.4</v>
      </c>
      <c r="C6" s="6">
        <f>Oxy*10</f>
        <v>183</v>
      </c>
      <c r="D6" s="6">
        <f>CO/100</f>
        <v>17.51</v>
      </c>
      <c r="E6" s="6">
        <f>Effg</f>
        <v>86.2</v>
      </c>
      <c r="F6">
        <v>68.5</v>
      </c>
      <c r="G6" s="14">
        <v>40203.61298611111</v>
      </c>
      <c r="H6" s="15">
        <v>72.3</v>
      </c>
      <c r="I6" s="16">
        <v>162.4</v>
      </c>
      <c r="J6" s="17">
        <v>18.3</v>
      </c>
      <c r="K6" s="18">
        <v>1751</v>
      </c>
      <c r="L6" s="19">
        <v>0.0659</v>
      </c>
      <c r="M6" s="20">
        <v>81.1</v>
      </c>
      <c r="N6" s="21">
        <v>86.2</v>
      </c>
      <c r="O6" s="22">
        <v>664.5</v>
      </c>
      <c r="P6" s="23">
        <v>0.57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182.2</v>
      </c>
      <c r="C7" s="6">
        <f>Oxy*10</f>
        <v>181</v>
      </c>
      <c r="D7" s="6">
        <f>CO/100</f>
        <v>10.15</v>
      </c>
      <c r="E7" s="6">
        <f>Effg</f>
        <v>85.9</v>
      </c>
      <c r="F7">
        <v>68.5</v>
      </c>
      <c r="G7" s="14">
        <v>40203.613333333335</v>
      </c>
      <c r="H7" s="15">
        <v>72.1</v>
      </c>
      <c r="I7" s="16">
        <v>182.2</v>
      </c>
      <c r="J7" s="17">
        <v>18.1</v>
      </c>
      <c r="K7" s="18">
        <v>1015</v>
      </c>
      <c r="L7" s="19">
        <v>0.0368</v>
      </c>
      <c r="M7" s="20">
        <v>80.9</v>
      </c>
      <c r="N7" s="21">
        <v>85.9</v>
      </c>
      <c r="O7" s="22">
        <v>636.2</v>
      </c>
      <c r="P7" s="23">
        <v>0.58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203</v>
      </c>
      <c r="C8" s="6">
        <f>Oxy*10</f>
        <v>172</v>
      </c>
      <c r="D8" s="6">
        <f>CO/100</f>
        <v>5.7</v>
      </c>
      <c r="E8" s="6">
        <f>Effg</f>
        <v>88.2</v>
      </c>
      <c r="F8">
        <v>68.9</v>
      </c>
      <c r="G8" s="14">
        <v>40203.61368055556</v>
      </c>
      <c r="H8" s="15">
        <v>72.4</v>
      </c>
      <c r="I8" s="16">
        <v>203</v>
      </c>
      <c r="J8" s="17">
        <v>17.2</v>
      </c>
      <c r="K8" s="18">
        <v>570</v>
      </c>
      <c r="L8" s="19">
        <v>0.0156</v>
      </c>
      <c r="M8" s="20">
        <v>83</v>
      </c>
      <c r="N8" s="21">
        <v>88.2</v>
      </c>
      <c r="O8" s="22">
        <v>454.7</v>
      </c>
      <c r="P8" s="23">
        <v>0.58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225.6</v>
      </c>
      <c r="C9" s="6">
        <f>Oxy*10</f>
        <v>160</v>
      </c>
      <c r="D9" s="6">
        <f>CO/100</f>
        <v>3.71</v>
      </c>
      <c r="E9" s="6">
        <f>Effg</f>
        <v>89.7</v>
      </c>
      <c r="F9">
        <v>68.8</v>
      </c>
      <c r="G9" s="14">
        <v>40203.61402777778</v>
      </c>
      <c r="H9" s="15">
        <v>72.4</v>
      </c>
      <c r="I9" s="16">
        <v>225.6</v>
      </c>
      <c r="J9" s="17">
        <v>16</v>
      </c>
      <c r="K9" s="18">
        <v>371</v>
      </c>
      <c r="L9" s="19">
        <v>0.0076</v>
      </c>
      <c r="M9" s="20">
        <v>84.5</v>
      </c>
      <c r="N9" s="21">
        <v>89.7</v>
      </c>
      <c r="O9" s="22">
        <v>317.9</v>
      </c>
      <c r="P9" s="23">
        <v>0.58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240.8</v>
      </c>
      <c r="C10" s="6">
        <f>Oxy*10</f>
        <v>149</v>
      </c>
      <c r="D10" s="6">
        <f>CO/100</f>
        <v>3.39</v>
      </c>
      <c r="E10" s="6">
        <f>Effg</f>
        <v>90.6</v>
      </c>
      <c r="F10">
        <v>68.9</v>
      </c>
      <c r="G10" s="14">
        <v>40203.614375</v>
      </c>
      <c r="H10" s="15">
        <v>72.5</v>
      </c>
      <c r="I10" s="16">
        <v>240.8</v>
      </c>
      <c r="J10" s="17">
        <v>14.9</v>
      </c>
      <c r="K10" s="18">
        <v>339</v>
      </c>
      <c r="L10" s="19">
        <v>0.0058</v>
      </c>
      <c r="M10" s="20">
        <v>85.3</v>
      </c>
      <c r="N10" s="21">
        <v>90.6</v>
      </c>
      <c r="O10" s="22">
        <v>244.7</v>
      </c>
      <c r="P10" s="23">
        <v>0.58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253.4</v>
      </c>
      <c r="C11" s="6">
        <f>Oxy*10</f>
        <v>144</v>
      </c>
      <c r="D11" s="6">
        <f>CO/100</f>
        <v>4.34</v>
      </c>
      <c r="E11" s="6">
        <f>Effg</f>
        <v>90.6</v>
      </c>
      <c r="F11">
        <v>69.4</v>
      </c>
      <c r="G11" s="14">
        <v>40203.61472222222</v>
      </c>
      <c r="H11" s="15">
        <v>72.7</v>
      </c>
      <c r="I11" s="16">
        <v>253.4</v>
      </c>
      <c r="J11" s="17">
        <v>14.4</v>
      </c>
      <c r="K11" s="18">
        <v>434</v>
      </c>
      <c r="L11" s="19">
        <v>0.0068</v>
      </c>
      <c r="M11" s="20">
        <v>85.3</v>
      </c>
      <c r="N11" s="21">
        <v>90.6</v>
      </c>
      <c r="O11" s="22">
        <v>216.5</v>
      </c>
      <c r="P11" s="23">
        <v>0.58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268.5</v>
      </c>
      <c r="C12" s="6">
        <f>Oxy*10</f>
        <v>130</v>
      </c>
      <c r="D12" s="6">
        <f>CO/100</f>
        <v>4.11</v>
      </c>
      <c r="E12" s="6">
        <f>Effg</f>
        <v>91.4</v>
      </c>
      <c r="F12">
        <v>69.5</v>
      </c>
      <c r="G12" s="14">
        <v>40203.615069444444</v>
      </c>
      <c r="H12" s="15">
        <v>73</v>
      </c>
      <c r="I12" s="16">
        <v>268.5</v>
      </c>
      <c r="J12" s="17">
        <v>13</v>
      </c>
      <c r="K12" s="18">
        <v>411</v>
      </c>
      <c r="L12" s="19">
        <v>0.0053</v>
      </c>
      <c r="M12" s="20">
        <v>86.1</v>
      </c>
      <c r="N12" s="21">
        <v>91.4</v>
      </c>
      <c r="O12" s="22">
        <v>164</v>
      </c>
      <c r="P12" s="23">
        <v>0.57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276.4</v>
      </c>
      <c r="C13" s="6">
        <f>Oxy*10</f>
        <v>122</v>
      </c>
      <c r="D13" s="6">
        <f>CO/100</f>
        <v>5.82</v>
      </c>
      <c r="E13" s="6">
        <f>Effg</f>
        <v>91.7</v>
      </c>
      <c r="F13">
        <v>69.1</v>
      </c>
      <c r="G13" s="14">
        <v>40203.61541666667</v>
      </c>
      <c r="H13" s="15">
        <v>73</v>
      </c>
      <c r="I13" s="16">
        <v>276.4</v>
      </c>
      <c r="J13" s="17">
        <v>12.2</v>
      </c>
      <c r="K13" s="18">
        <v>582</v>
      </c>
      <c r="L13" s="19">
        <v>0.0069</v>
      </c>
      <c r="M13" s="20">
        <v>86.4</v>
      </c>
      <c r="N13" s="21">
        <v>91.7</v>
      </c>
      <c r="O13" s="22">
        <v>140</v>
      </c>
      <c r="P13" s="23">
        <v>0.57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278.4</v>
      </c>
      <c r="C14" s="6">
        <f>Oxy*10</f>
        <v>117</v>
      </c>
      <c r="D14" s="6">
        <f>CO/100</f>
        <v>7.89</v>
      </c>
      <c r="E14" s="6">
        <f>Effg</f>
        <v>91.9</v>
      </c>
      <c r="F14">
        <v>69.4</v>
      </c>
      <c r="G14" s="14">
        <v>40203.61576388889</v>
      </c>
      <c r="H14" s="15">
        <v>73.1</v>
      </c>
      <c r="I14" s="16">
        <v>278.4</v>
      </c>
      <c r="J14" s="17">
        <v>11.7</v>
      </c>
      <c r="K14" s="18">
        <v>789</v>
      </c>
      <c r="L14" s="19">
        <v>0.0088</v>
      </c>
      <c r="M14" s="20">
        <v>86.6</v>
      </c>
      <c r="N14" s="21">
        <v>91.9</v>
      </c>
      <c r="O14" s="22">
        <v>126.2</v>
      </c>
      <c r="P14" s="23">
        <v>0.57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282.4</v>
      </c>
      <c r="C15" s="6">
        <f>Oxy*10</f>
        <v>126</v>
      </c>
      <c r="D15" s="6">
        <f>CO/100</f>
        <v>5.64</v>
      </c>
      <c r="E15" s="6">
        <f>Effg</f>
        <v>91.2</v>
      </c>
      <c r="F15">
        <v>69.1</v>
      </c>
      <c r="G15" s="14">
        <v>40203.616111111114</v>
      </c>
      <c r="H15" s="15">
        <v>72.9</v>
      </c>
      <c r="I15" s="16">
        <v>282.4</v>
      </c>
      <c r="J15" s="17">
        <v>12.6</v>
      </c>
      <c r="K15" s="18">
        <v>564</v>
      </c>
      <c r="L15" s="19">
        <v>0.0069</v>
      </c>
      <c r="M15" s="20">
        <v>85.9</v>
      </c>
      <c r="N15" s="21">
        <v>91.2</v>
      </c>
      <c r="O15" s="22">
        <v>149.8</v>
      </c>
      <c r="P15" s="23">
        <v>0.57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279</v>
      </c>
      <c r="C16" s="6">
        <f>Oxy*10</f>
        <v>135</v>
      </c>
      <c r="D16" s="6">
        <f>CO/100</f>
        <v>5.33</v>
      </c>
      <c r="E16" s="6">
        <f>Effg</f>
        <v>90.4</v>
      </c>
      <c r="F16">
        <v>69.2</v>
      </c>
      <c r="G16" s="14">
        <v>40203.61645833333</v>
      </c>
      <c r="H16" s="15">
        <v>72.7</v>
      </c>
      <c r="I16" s="16">
        <v>279</v>
      </c>
      <c r="J16" s="17">
        <v>13.5</v>
      </c>
      <c r="K16" s="18">
        <v>533</v>
      </c>
      <c r="L16" s="19">
        <v>0.0074</v>
      </c>
      <c r="M16" s="20">
        <v>85.1</v>
      </c>
      <c r="N16" s="21">
        <v>90.4</v>
      </c>
      <c r="O16" s="22">
        <v>180.3</v>
      </c>
      <c r="P16" s="23">
        <v>0.57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274.5</v>
      </c>
      <c r="C17" s="6">
        <f>Oxy*10</f>
        <v>145</v>
      </c>
      <c r="D17" s="6">
        <f>CO/100</f>
        <v>6.17</v>
      </c>
      <c r="E17" s="6">
        <f>Effg</f>
        <v>89.3</v>
      </c>
      <c r="F17">
        <v>69.7</v>
      </c>
      <c r="G17" s="14">
        <v>40203.61680555555</v>
      </c>
      <c r="H17" s="15">
        <v>72.8</v>
      </c>
      <c r="I17" s="16">
        <v>274.5</v>
      </c>
      <c r="J17" s="17">
        <v>14.5</v>
      </c>
      <c r="K17" s="18">
        <v>617</v>
      </c>
      <c r="L17" s="19">
        <v>0.0098</v>
      </c>
      <c r="M17" s="20">
        <v>84.1</v>
      </c>
      <c r="N17" s="21">
        <v>89.3</v>
      </c>
      <c r="O17" s="22">
        <v>221.4</v>
      </c>
      <c r="P17" s="23">
        <v>0.57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273.9</v>
      </c>
      <c r="C18" s="6">
        <f>Oxy*10</f>
        <v>149</v>
      </c>
      <c r="D18" s="6">
        <f>CO/100</f>
        <v>5.61</v>
      </c>
      <c r="E18" s="6">
        <f>Effg</f>
        <v>88.7</v>
      </c>
      <c r="F18">
        <v>68.8</v>
      </c>
      <c r="G18" s="14">
        <v>40203.61715277778</v>
      </c>
      <c r="H18" s="15">
        <v>72.5</v>
      </c>
      <c r="I18" s="16">
        <v>273.9</v>
      </c>
      <c r="J18" s="17">
        <v>14.9</v>
      </c>
      <c r="K18" s="18">
        <v>561</v>
      </c>
      <c r="L18" s="19">
        <v>0.0096</v>
      </c>
      <c r="M18" s="20">
        <v>83.5</v>
      </c>
      <c r="N18" s="21">
        <v>88.7</v>
      </c>
      <c r="O18" s="22">
        <v>245.7</v>
      </c>
      <c r="P18" s="23">
        <v>0.57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265.3</v>
      </c>
      <c r="C19" s="6">
        <f>Oxy*10</f>
        <v>161</v>
      </c>
      <c r="D19" s="6">
        <f>CO/100</f>
        <v>6.89</v>
      </c>
      <c r="E19" s="6">
        <f>Effg</f>
        <v>86.7</v>
      </c>
      <c r="F19">
        <v>69.2</v>
      </c>
      <c r="G19" s="14">
        <v>40203.6175</v>
      </c>
      <c r="H19" s="15">
        <v>72.8</v>
      </c>
      <c r="I19" s="16">
        <v>265.3</v>
      </c>
      <c r="J19" s="17">
        <v>16.1</v>
      </c>
      <c r="K19" s="18">
        <v>689</v>
      </c>
      <c r="L19" s="19">
        <v>0.0145</v>
      </c>
      <c r="M19" s="20">
        <v>81.6</v>
      </c>
      <c r="N19" s="21">
        <v>86.7</v>
      </c>
      <c r="O19" s="22">
        <v>327.3</v>
      </c>
      <c r="P19" s="23">
        <v>0.56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249.3</v>
      </c>
      <c r="C20" s="6">
        <f>Oxy*10</f>
        <v>169</v>
      </c>
      <c r="D20" s="6">
        <f>CO/100</f>
        <v>9.59</v>
      </c>
      <c r="E20" s="6">
        <f>Effg</f>
        <v>84.9</v>
      </c>
      <c r="F20">
        <v>68.9</v>
      </c>
      <c r="G20" s="14">
        <v>40203.617847222224</v>
      </c>
      <c r="H20" s="15">
        <v>73</v>
      </c>
      <c r="I20" s="16">
        <v>249.3</v>
      </c>
      <c r="J20" s="17">
        <v>16.9</v>
      </c>
      <c r="K20" s="18">
        <v>959</v>
      </c>
      <c r="L20" s="19">
        <v>0.0245</v>
      </c>
      <c r="M20" s="20">
        <v>79.9</v>
      </c>
      <c r="N20" s="21">
        <v>84.9</v>
      </c>
      <c r="O20" s="22">
        <v>417.9</v>
      </c>
      <c r="P20" s="23">
        <v>0.56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237.9</v>
      </c>
      <c r="C21" s="6">
        <f>Oxy*10</f>
        <v>175</v>
      </c>
      <c r="D21" s="6">
        <f>CO/100</f>
        <v>13.19</v>
      </c>
      <c r="E21" s="6">
        <f>Effg</f>
        <v>83.1</v>
      </c>
      <c r="F21">
        <v>69.2</v>
      </c>
      <c r="G21" s="14">
        <v>40203.61819444445</v>
      </c>
      <c r="H21" s="15">
        <v>72.8</v>
      </c>
      <c r="I21" s="16">
        <v>237.9</v>
      </c>
      <c r="J21" s="17">
        <v>17.5</v>
      </c>
      <c r="K21" s="18">
        <v>1319</v>
      </c>
      <c r="L21" s="19">
        <v>0.0389</v>
      </c>
      <c r="M21" s="20">
        <v>78.3</v>
      </c>
      <c r="N21" s="21">
        <v>83.1</v>
      </c>
      <c r="O21" s="22">
        <v>498.6</v>
      </c>
      <c r="P21" s="23">
        <v>0.56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229.7</v>
      </c>
      <c r="C22" s="6">
        <f>Oxy*10</f>
        <v>181</v>
      </c>
      <c r="D22" s="6">
        <f>CO/100</f>
        <v>16.47</v>
      </c>
      <c r="E22" s="6">
        <f>Effg</f>
        <v>79.9</v>
      </c>
      <c r="F22">
        <v>68.9</v>
      </c>
      <c r="G22" s="14">
        <v>40203.61854166666</v>
      </c>
      <c r="H22" s="15">
        <v>73</v>
      </c>
      <c r="I22" s="16">
        <v>229.7</v>
      </c>
      <c r="J22" s="17">
        <v>18.1</v>
      </c>
      <c r="K22" s="18">
        <v>1647</v>
      </c>
      <c r="L22" s="19">
        <v>0.0592</v>
      </c>
      <c r="M22" s="20">
        <v>75.3</v>
      </c>
      <c r="N22" s="21">
        <v>79.9</v>
      </c>
      <c r="O22" s="22">
        <v>629.2</v>
      </c>
      <c r="P22" s="23">
        <v>0.56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207.7</v>
      </c>
      <c r="C23" s="6">
        <f>Oxy*10</f>
        <v>191</v>
      </c>
      <c r="D23" s="6">
        <f>CO/100</f>
        <v>15.38</v>
      </c>
      <c r="E23" s="6">
        <f>Effg</f>
        <v>74.2</v>
      </c>
      <c r="F23">
        <v>68.8</v>
      </c>
      <c r="G23" s="14">
        <v>40203.61888888889</v>
      </c>
      <c r="H23" s="15">
        <v>73</v>
      </c>
      <c r="I23" s="16">
        <v>207.7</v>
      </c>
      <c r="J23" s="17">
        <v>19.1</v>
      </c>
      <c r="K23" s="18">
        <v>1538</v>
      </c>
      <c r="L23" s="19">
        <v>0.0828</v>
      </c>
      <c r="M23" s="20">
        <v>69.9</v>
      </c>
      <c r="N23" s="21">
        <v>74.2</v>
      </c>
      <c r="O23" s="22">
        <v>993.5</v>
      </c>
      <c r="P23" s="23">
        <v>0.56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189.5</v>
      </c>
      <c r="C24" s="6">
        <f>Oxy*10</f>
        <v>201</v>
      </c>
      <c r="D24" s="6">
        <f>CO/100</f>
        <v>10.2</v>
      </c>
      <c r="E24" s="6">
        <f>Effg</f>
        <v>0</v>
      </c>
      <c r="F24">
        <v>68.3</v>
      </c>
      <c r="G24" s="14">
        <v>40203.61923611111</v>
      </c>
      <c r="H24" s="15">
        <v>72.9</v>
      </c>
      <c r="I24" s="16">
        <v>189.5</v>
      </c>
      <c r="J24" s="17">
        <v>20.1</v>
      </c>
      <c r="K24" s="18">
        <v>1020</v>
      </c>
      <c r="L24" s="19"/>
      <c r="M24" s="20"/>
      <c r="N24" s="21"/>
      <c r="O24" s="22"/>
      <c r="P24" s="23">
        <v>0.56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221.6</v>
      </c>
      <c r="C25" s="6">
        <f>Oxy*10</f>
        <v>176</v>
      </c>
      <c r="D25" s="6">
        <f>CO/100</f>
        <v>17.98</v>
      </c>
      <c r="E25" s="6">
        <f>Effg</f>
        <v>83.4</v>
      </c>
      <c r="F25">
        <v>55</v>
      </c>
      <c r="G25" s="14">
        <v>40203.61958333333</v>
      </c>
      <c r="H25" s="15">
        <v>72.8</v>
      </c>
      <c r="I25" s="16">
        <v>221.6</v>
      </c>
      <c r="J25" s="17">
        <v>17.6</v>
      </c>
      <c r="K25" s="18">
        <v>1798</v>
      </c>
      <c r="L25" s="19">
        <v>0.0546</v>
      </c>
      <c r="M25" s="20">
        <v>78.5</v>
      </c>
      <c r="N25" s="21">
        <v>83.4</v>
      </c>
      <c r="O25" s="22">
        <v>516.8</v>
      </c>
      <c r="P25" s="23">
        <v>0.56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240.9</v>
      </c>
      <c r="C26" s="6">
        <f>Oxy*10</f>
        <v>154</v>
      </c>
      <c r="D26" s="6">
        <f>CO/100</f>
        <v>34.11</v>
      </c>
      <c r="E26" s="6">
        <f>Effg</f>
        <v>86.9</v>
      </c>
      <c r="F26">
        <v>51.1</v>
      </c>
      <c r="G26" s="14">
        <v>40203.61993055556</v>
      </c>
      <c r="H26" s="15">
        <v>73</v>
      </c>
      <c r="I26" s="16">
        <v>240.9</v>
      </c>
      <c r="J26" s="17">
        <v>15.4</v>
      </c>
      <c r="K26" s="18">
        <v>3411</v>
      </c>
      <c r="L26" s="19">
        <v>0.0632</v>
      </c>
      <c r="M26" s="20">
        <v>81.8</v>
      </c>
      <c r="N26" s="21">
        <v>86.9</v>
      </c>
      <c r="O26" s="22">
        <v>276</v>
      </c>
      <c r="P26" s="23">
        <v>0.53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259.5</v>
      </c>
      <c r="C27" s="6">
        <f>Oxy*10</f>
        <v>144</v>
      </c>
      <c r="D27" s="6">
        <f>CO/100</f>
        <v>27.43</v>
      </c>
      <c r="E27" s="6">
        <f>Effg</f>
        <v>88.4</v>
      </c>
      <c r="F27">
        <v>54</v>
      </c>
      <c r="G27" s="14">
        <v>40203.62027777778</v>
      </c>
      <c r="H27" s="15">
        <v>73.3</v>
      </c>
      <c r="I27" s="16">
        <v>259.5</v>
      </c>
      <c r="J27" s="17">
        <v>14.4</v>
      </c>
      <c r="K27" s="18">
        <v>2743</v>
      </c>
      <c r="L27" s="19">
        <v>0.043</v>
      </c>
      <c r="M27" s="20">
        <v>83.2</v>
      </c>
      <c r="N27" s="21">
        <v>88.4</v>
      </c>
      <c r="O27" s="22">
        <v>218.3</v>
      </c>
      <c r="P27" s="23">
        <v>0.48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270.3</v>
      </c>
      <c r="C28" s="6">
        <f>Oxy*10</f>
        <v>138</v>
      </c>
      <c r="D28" s="6">
        <f>CO/100</f>
        <v>15.93</v>
      </c>
      <c r="E28" s="6">
        <f>Effg</f>
        <v>89.7</v>
      </c>
      <c r="F28">
        <v>54.3</v>
      </c>
      <c r="G28" s="14">
        <v>40203.620625</v>
      </c>
      <c r="H28" s="15">
        <v>73.3</v>
      </c>
      <c r="I28" s="16">
        <v>270.3</v>
      </c>
      <c r="J28" s="17">
        <v>13.8</v>
      </c>
      <c r="K28" s="18">
        <v>1593</v>
      </c>
      <c r="L28" s="19">
        <v>0.0229</v>
      </c>
      <c r="M28" s="20">
        <v>84.4</v>
      </c>
      <c r="N28" s="21">
        <v>89.7</v>
      </c>
      <c r="O28" s="22">
        <v>191.4</v>
      </c>
      <c r="P28" s="23">
        <v>0.45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283.8</v>
      </c>
      <c r="C29" s="6">
        <f>Oxy*10</f>
        <v>132</v>
      </c>
      <c r="D29" s="6">
        <f>CO/100</f>
        <v>11.89</v>
      </c>
      <c r="E29" s="6">
        <f>Effg</f>
        <v>90.1</v>
      </c>
      <c r="F29">
        <v>56.1</v>
      </c>
      <c r="G29" s="14">
        <v>40203.62097222222</v>
      </c>
      <c r="H29" s="15">
        <v>73</v>
      </c>
      <c r="I29" s="16">
        <v>283.8</v>
      </c>
      <c r="J29" s="17">
        <v>13.2</v>
      </c>
      <c r="K29" s="18">
        <v>1189</v>
      </c>
      <c r="L29" s="19">
        <v>0.0157</v>
      </c>
      <c r="M29" s="20">
        <v>84.9</v>
      </c>
      <c r="N29" s="21">
        <v>90.1</v>
      </c>
      <c r="O29" s="22">
        <v>168.1</v>
      </c>
      <c r="P29" s="23">
        <v>0.44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293.8</v>
      </c>
      <c r="C30" s="6">
        <f>Oxy*10</f>
        <v>124</v>
      </c>
      <c r="D30" s="6">
        <f>CO/100</f>
        <v>13.36</v>
      </c>
      <c r="E30" s="6">
        <f>Effg</f>
        <v>90.4</v>
      </c>
      <c r="F30">
        <v>55.2</v>
      </c>
      <c r="G30" s="14">
        <v>40203.62131944444</v>
      </c>
      <c r="H30" s="15">
        <v>73.1</v>
      </c>
      <c r="I30" s="16">
        <v>293.8</v>
      </c>
      <c r="J30" s="17">
        <v>12.4</v>
      </c>
      <c r="K30" s="18">
        <v>1336</v>
      </c>
      <c r="L30" s="19">
        <v>0.0161</v>
      </c>
      <c r="M30" s="20">
        <v>85.2</v>
      </c>
      <c r="N30" s="21">
        <v>90.4</v>
      </c>
      <c r="O30" s="22">
        <v>144.4</v>
      </c>
      <c r="P30" s="23">
        <v>0.42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301</v>
      </c>
      <c r="C31" s="6">
        <f>Oxy*10</f>
        <v>125</v>
      </c>
      <c r="D31" s="6">
        <f>CO/100</f>
        <v>14.72</v>
      </c>
      <c r="E31" s="6">
        <f>Effg</f>
        <v>90</v>
      </c>
      <c r="F31">
        <v>55.6</v>
      </c>
      <c r="G31" s="14">
        <v>40203.621666666666</v>
      </c>
      <c r="H31" s="15">
        <v>73.3</v>
      </c>
      <c r="I31" s="16">
        <v>301</v>
      </c>
      <c r="J31" s="17">
        <v>12.5</v>
      </c>
      <c r="K31" s="18">
        <v>1472</v>
      </c>
      <c r="L31" s="19">
        <v>0.0179</v>
      </c>
      <c r="M31" s="20">
        <v>84.7</v>
      </c>
      <c r="N31" s="21">
        <v>90</v>
      </c>
      <c r="O31" s="22">
        <v>146.7</v>
      </c>
      <c r="P31" s="23">
        <v>0.41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303.2</v>
      </c>
      <c r="C32" s="6">
        <f>Oxy*10</f>
        <v>121</v>
      </c>
      <c r="D32" s="6">
        <f>CO/100</f>
        <v>17.81</v>
      </c>
      <c r="E32" s="6">
        <f>Effg</f>
        <v>90.1</v>
      </c>
      <c r="F32">
        <v>55.9</v>
      </c>
      <c r="G32" s="14">
        <v>40203.62201388889</v>
      </c>
      <c r="H32" s="15">
        <v>73.3</v>
      </c>
      <c r="I32" s="16">
        <v>303.2</v>
      </c>
      <c r="J32" s="17">
        <v>12.1</v>
      </c>
      <c r="K32" s="18">
        <v>1781</v>
      </c>
      <c r="L32" s="19">
        <v>0.0207</v>
      </c>
      <c r="M32" s="20">
        <v>84.9</v>
      </c>
      <c r="N32" s="21">
        <v>90.1</v>
      </c>
      <c r="O32" s="22">
        <v>136</v>
      </c>
      <c r="P32" s="23">
        <v>0.39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305.9</v>
      </c>
      <c r="C33" s="6">
        <f>Oxy*10</f>
        <v>123</v>
      </c>
      <c r="D33" s="6">
        <f>CO/100</f>
        <v>17.91</v>
      </c>
      <c r="E33" s="6">
        <f>Effg</f>
        <v>89.8</v>
      </c>
      <c r="F33">
        <v>52.8</v>
      </c>
      <c r="G33" s="14">
        <v>40203.62236111111</v>
      </c>
      <c r="H33" s="15">
        <v>73.3</v>
      </c>
      <c r="I33" s="16">
        <v>305.9</v>
      </c>
      <c r="J33" s="17">
        <v>12.3</v>
      </c>
      <c r="K33" s="18">
        <v>1791</v>
      </c>
      <c r="L33" s="19">
        <v>0.0212</v>
      </c>
      <c r="M33" s="20">
        <v>84.6</v>
      </c>
      <c r="N33" s="21">
        <v>89.8</v>
      </c>
      <c r="O33" s="22">
        <v>140.5</v>
      </c>
      <c r="P33" s="23">
        <v>0.38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308.7</v>
      </c>
      <c r="C34" s="6">
        <f>Oxy*10</f>
        <v>124</v>
      </c>
      <c r="D34" s="6">
        <f>CO/100</f>
        <v>15.3</v>
      </c>
      <c r="E34" s="6">
        <f>Effg</f>
        <v>89.8</v>
      </c>
      <c r="F34">
        <v>53.3</v>
      </c>
      <c r="G34" s="14">
        <v>40203.622708333336</v>
      </c>
      <c r="H34" s="15">
        <v>73.2</v>
      </c>
      <c r="I34" s="16">
        <v>308.7</v>
      </c>
      <c r="J34" s="17">
        <v>12.4</v>
      </c>
      <c r="K34" s="18">
        <v>1530</v>
      </c>
      <c r="L34" s="19">
        <v>0.0184</v>
      </c>
      <c r="M34" s="20">
        <v>84.5</v>
      </c>
      <c r="N34" s="21">
        <v>89.8</v>
      </c>
      <c r="O34" s="22">
        <v>144.1</v>
      </c>
      <c r="P34" s="23">
        <v>0.38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307.9</v>
      </c>
      <c r="C35" s="6">
        <f>Oxy*10</f>
        <v>125</v>
      </c>
      <c r="D35" s="6">
        <f>CO/100</f>
        <v>15.01</v>
      </c>
      <c r="E35" s="6">
        <f>Effg</f>
        <v>89.8</v>
      </c>
      <c r="F35">
        <v>56.9</v>
      </c>
      <c r="G35" s="14">
        <v>40203.62305555555</v>
      </c>
      <c r="H35" s="15">
        <v>73.5</v>
      </c>
      <c r="I35" s="16">
        <v>307.9</v>
      </c>
      <c r="J35" s="17">
        <v>12.5</v>
      </c>
      <c r="K35" s="18">
        <v>1501</v>
      </c>
      <c r="L35" s="19">
        <v>0.0182</v>
      </c>
      <c r="M35" s="20">
        <v>84.5</v>
      </c>
      <c r="N35" s="21">
        <v>89.8</v>
      </c>
      <c r="O35" s="22">
        <v>145.9</v>
      </c>
      <c r="P35" s="23">
        <v>0.38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309.5</v>
      </c>
      <c r="C36" s="6">
        <f>Oxy*10</f>
        <v>124</v>
      </c>
      <c r="D36" s="6">
        <f>CO/100</f>
        <v>15.12</v>
      </c>
      <c r="E36" s="6">
        <f>Effg</f>
        <v>89.7</v>
      </c>
      <c r="F36">
        <v>54</v>
      </c>
      <c r="G36" s="14">
        <v>40203.623402777775</v>
      </c>
      <c r="H36" s="15">
        <v>73.4</v>
      </c>
      <c r="I36" s="16">
        <v>309.5</v>
      </c>
      <c r="J36" s="17">
        <v>12.4</v>
      </c>
      <c r="K36" s="18">
        <v>1512</v>
      </c>
      <c r="L36" s="19">
        <v>0.0183</v>
      </c>
      <c r="M36" s="20">
        <v>84.5</v>
      </c>
      <c r="N36" s="21">
        <v>89.7</v>
      </c>
      <c r="O36" s="22">
        <v>145.1</v>
      </c>
      <c r="P36" s="23">
        <v>0.37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308.5</v>
      </c>
      <c r="C37" s="6">
        <f>Oxy*10</f>
        <v>125</v>
      </c>
      <c r="D37" s="6">
        <f>CO/100</f>
        <v>13.79</v>
      </c>
      <c r="E37" s="6">
        <f>Effg</f>
        <v>89.7</v>
      </c>
      <c r="F37">
        <v>58.4</v>
      </c>
      <c r="G37" s="14">
        <v>40203.62375</v>
      </c>
      <c r="H37" s="15">
        <v>73.6</v>
      </c>
      <c r="I37" s="16">
        <v>308.5</v>
      </c>
      <c r="J37" s="17">
        <v>12.5</v>
      </c>
      <c r="K37" s="18">
        <v>1379</v>
      </c>
      <c r="L37" s="19">
        <v>0.0168</v>
      </c>
      <c r="M37" s="20">
        <v>84.5</v>
      </c>
      <c r="N37" s="21">
        <v>89.7</v>
      </c>
      <c r="O37" s="22">
        <v>147.9</v>
      </c>
      <c r="P37" s="23">
        <v>0.36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312.1</v>
      </c>
      <c r="C38" s="6">
        <f>Oxy*10</f>
        <v>128</v>
      </c>
      <c r="D38" s="6">
        <f>CO/100</f>
        <v>14.14</v>
      </c>
      <c r="E38" s="6">
        <f>Effg</f>
        <v>89.3</v>
      </c>
      <c r="F38">
        <v>57.9</v>
      </c>
      <c r="G38" s="14">
        <v>40203.62409722222</v>
      </c>
      <c r="H38" s="15">
        <v>73.4</v>
      </c>
      <c r="I38" s="16">
        <v>312.1</v>
      </c>
      <c r="J38" s="17">
        <v>12.8</v>
      </c>
      <c r="K38" s="18">
        <v>1414</v>
      </c>
      <c r="L38" s="19">
        <v>0.0177</v>
      </c>
      <c r="M38" s="20">
        <v>84.1</v>
      </c>
      <c r="N38" s="21">
        <v>89.3</v>
      </c>
      <c r="O38" s="22">
        <v>154.8</v>
      </c>
      <c r="P38" s="23">
        <v>0.37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306</v>
      </c>
      <c r="C39" s="6">
        <f>Oxy*10</f>
        <v>130</v>
      </c>
      <c r="D39" s="6">
        <f>CO/100</f>
        <v>14.14</v>
      </c>
      <c r="E39" s="6">
        <f>Effg</f>
        <v>89.3</v>
      </c>
      <c r="F39">
        <v>59.9</v>
      </c>
      <c r="G39" s="14">
        <v>40203.624444444446</v>
      </c>
      <c r="H39" s="15">
        <v>73.5</v>
      </c>
      <c r="I39" s="16">
        <v>306</v>
      </c>
      <c r="J39" s="17">
        <v>13</v>
      </c>
      <c r="K39" s="18">
        <v>1414</v>
      </c>
      <c r="L39" s="19">
        <v>0.0183</v>
      </c>
      <c r="M39" s="20">
        <v>84.1</v>
      </c>
      <c r="N39" s="21">
        <v>89.3</v>
      </c>
      <c r="O39" s="22">
        <v>162.6</v>
      </c>
      <c r="P39" s="23">
        <v>0.36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313</v>
      </c>
      <c r="C40" s="6">
        <f>Oxy*10</f>
        <v>129</v>
      </c>
      <c r="D40" s="6">
        <f>CO/100</f>
        <v>13.81</v>
      </c>
      <c r="E40" s="6">
        <f>Effg</f>
        <v>89.1</v>
      </c>
      <c r="F40">
        <v>62.7</v>
      </c>
      <c r="G40" s="14">
        <v>40203.62479166667</v>
      </c>
      <c r="H40" s="15">
        <v>73.9</v>
      </c>
      <c r="I40" s="16">
        <v>313</v>
      </c>
      <c r="J40" s="17">
        <v>12.9</v>
      </c>
      <c r="K40" s="18">
        <v>1381</v>
      </c>
      <c r="L40" s="19">
        <v>0.0177</v>
      </c>
      <c r="M40" s="20">
        <v>83.9</v>
      </c>
      <c r="N40" s="21">
        <v>89.1</v>
      </c>
      <c r="O40" s="22">
        <v>160.8</v>
      </c>
      <c r="P40" s="23">
        <v>0.37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304.4</v>
      </c>
      <c r="C41" s="6">
        <f>Oxy*10</f>
        <v>133</v>
      </c>
      <c r="D41" s="6">
        <f>CO/100</f>
        <v>13.85</v>
      </c>
      <c r="E41" s="6">
        <f>Effg</f>
        <v>89.1</v>
      </c>
      <c r="F41">
        <v>64.5</v>
      </c>
      <c r="G41" s="14">
        <v>40203.62513888889</v>
      </c>
      <c r="H41" s="15">
        <v>73.9</v>
      </c>
      <c r="I41" s="16">
        <v>304.4</v>
      </c>
      <c r="J41" s="17">
        <v>13.3</v>
      </c>
      <c r="K41" s="18">
        <v>1385</v>
      </c>
      <c r="L41" s="19">
        <v>0.0185</v>
      </c>
      <c r="M41" s="20">
        <v>83.9</v>
      </c>
      <c r="N41" s="21">
        <v>89.1</v>
      </c>
      <c r="O41" s="22">
        <v>171.5</v>
      </c>
      <c r="P41" s="23">
        <v>0.37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298.3</v>
      </c>
      <c r="C42" s="6">
        <f>Oxy*10</f>
        <v>135</v>
      </c>
      <c r="D42" s="6">
        <f>CO/100</f>
        <v>13.85</v>
      </c>
      <c r="E42" s="6">
        <f>Effg</f>
        <v>88.9</v>
      </c>
      <c r="F42">
        <v>65.9</v>
      </c>
      <c r="G42" s="14">
        <v>40203.62548611111</v>
      </c>
      <c r="H42" s="15">
        <v>73</v>
      </c>
      <c r="I42" s="16">
        <v>298.3</v>
      </c>
      <c r="J42" s="17">
        <v>13.5</v>
      </c>
      <c r="K42" s="18">
        <v>1385</v>
      </c>
      <c r="L42" s="19">
        <v>0.0192</v>
      </c>
      <c r="M42" s="20">
        <v>83.8</v>
      </c>
      <c r="N42" s="21">
        <v>88.9</v>
      </c>
      <c r="O42" s="22">
        <v>180.7</v>
      </c>
      <c r="P42" s="23">
        <v>0.35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302.8</v>
      </c>
      <c r="C43" s="6">
        <f>Oxy*10</f>
        <v>136</v>
      </c>
      <c r="D43" s="6">
        <f>CO/100</f>
        <v>13.76</v>
      </c>
      <c r="E43" s="6">
        <f>Effg</f>
        <v>88.7</v>
      </c>
      <c r="F43">
        <v>66.9</v>
      </c>
      <c r="G43" s="14">
        <v>40203.62583333333</v>
      </c>
      <c r="H43" s="15">
        <v>73.8</v>
      </c>
      <c r="I43" s="16">
        <v>302.8</v>
      </c>
      <c r="J43" s="17">
        <v>13.6</v>
      </c>
      <c r="K43" s="18">
        <v>1376</v>
      </c>
      <c r="L43" s="19">
        <v>0.0192</v>
      </c>
      <c r="M43" s="20">
        <v>83.5</v>
      </c>
      <c r="N43" s="21">
        <v>88.7</v>
      </c>
      <c r="O43" s="22">
        <v>183</v>
      </c>
      <c r="P43" s="23">
        <v>0.35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304.9</v>
      </c>
      <c r="C44" s="6">
        <f>Oxy*10</f>
        <v>135</v>
      </c>
      <c r="D44" s="6">
        <f>CO/100</f>
        <v>11.68</v>
      </c>
      <c r="E44" s="6">
        <f>Effg</f>
        <v>88.9</v>
      </c>
      <c r="F44">
        <v>67.4</v>
      </c>
      <c r="G44" s="14">
        <v>40203.626180555555</v>
      </c>
      <c r="H44" s="15">
        <v>73.7</v>
      </c>
      <c r="I44" s="16">
        <v>304.9</v>
      </c>
      <c r="J44" s="17">
        <v>13.5</v>
      </c>
      <c r="K44" s="18">
        <v>1168</v>
      </c>
      <c r="L44" s="19">
        <v>0.0161</v>
      </c>
      <c r="M44" s="20">
        <v>83.7</v>
      </c>
      <c r="N44" s="21">
        <v>88.9</v>
      </c>
      <c r="O44" s="22">
        <v>180.7</v>
      </c>
      <c r="P44" s="23">
        <v>0.35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307.6</v>
      </c>
      <c r="C45" s="6">
        <f>Oxy*10</f>
        <v>135</v>
      </c>
      <c r="D45" s="6">
        <f>CO/100</f>
        <v>12.04</v>
      </c>
      <c r="E45" s="6">
        <f>Effg</f>
        <v>88.8</v>
      </c>
      <c r="F45">
        <v>67.9</v>
      </c>
      <c r="G45" s="14">
        <v>40203.62652777778</v>
      </c>
      <c r="H45" s="15">
        <v>74</v>
      </c>
      <c r="I45" s="16">
        <v>307.6</v>
      </c>
      <c r="J45" s="17">
        <v>13.5</v>
      </c>
      <c r="K45" s="18">
        <v>1204</v>
      </c>
      <c r="L45" s="19">
        <v>0.0166</v>
      </c>
      <c r="M45" s="20">
        <v>83.6</v>
      </c>
      <c r="N45" s="21">
        <v>88.8</v>
      </c>
      <c r="O45" s="22">
        <v>180.4</v>
      </c>
      <c r="P45" s="23">
        <v>0.34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305.6</v>
      </c>
      <c r="C46" s="6">
        <f>Oxy*10</f>
        <v>136</v>
      </c>
      <c r="D46" s="6">
        <f>CO/100</f>
        <v>10.28</v>
      </c>
      <c r="E46" s="6">
        <f>Effg</f>
        <v>88.9</v>
      </c>
      <c r="F46">
        <v>67.3</v>
      </c>
      <c r="G46" s="14">
        <v>40203.626875</v>
      </c>
      <c r="H46" s="15">
        <v>74.1</v>
      </c>
      <c r="I46" s="16">
        <v>305.6</v>
      </c>
      <c r="J46" s="17">
        <v>13.6</v>
      </c>
      <c r="K46" s="18">
        <v>1028</v>
      </c>
      <c r="L46" s="19">
        <v>0.0143</v>
      </c>
      <c r="M46" s="20">
        <v>83.7</v>
      </c>
      <c r="N46" s="21">
        <v>88.9</v>
      </c>
      <c r="O46" s="22">
        <v>182.1</v>
      </c>
      <c r="P46" s="23">
        <v>0.34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305.1</v>
      </c>
      <c r="C47" s="6">
        <f>Oxy*10</f>
        <v>136</v>
      </c>
      <c r="D47" s="6">
        <f>CO/100</f>
        <v>9.89</v>
      </c>
      <c r="E47" s="6">
        <f>Effg</f>
        <v>89</v>
      </c>
      <c r="F47">
        <v>67.7</v>
      </c>
      <c r="G47" s="14">
        <v>40203.627222222225</v>
      </c>
      <c r="H47" s="15">
        <v>73.9</v>
      </c>
      <c r="I47" s="16">
        <v>305.1</v>
      </c>
      <c r="J47" s="17">
        <v>13.6</v>
      </c>
      <c r="K47" s="18">
        <v>989</v>
      </c>
      <c r="L47" s="19">
        <v>0.0137</v>
      </c>
      <c r="M47" s="20">
        <v>83.8</v>
      </c>
      <c r="N47" s="21">
        <v>89</v>
      </c>
      <c r="O47" s="22">
        <v>182.1</v>
      </c>
      <c r="P47" s="23">
        <v>0.34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308.4</v>
      </c>
      <c r="C48" s="6">
        <f>Oxy*10</f>
        <v>137</v>
      </c>
      <c r="D48" s="6">
        <f>CO/100</f>
        <v>9.05</v>
      </c>
      <c r="E48" s="6">
        <f>Effg</f>
        <v>88.7</v>
      </c>
      <c r="F48">
        <v>68.2</v>
      </c>
      <c r="G48" s="14">
        <v>40203.62756944444</v>
      </c>
      <c r="H48" s="15">
        <v>74</v>
      </c>
      <c r="I48" s="16">
        <v>308.4</v>
      </c>
      <c r="J48" s="17">
        <v>13.7</v>
      </c>
      <c r="K48" s="18">
        <v>905</v>
      </c>
      <c r="L48" s="19">
        <v>0.0128</v>
      </c>
      <c r="M48" s="20">
        <v>83.6</v>
      </c>
      <c r="N48" s="21">
        <v>88.7</v>
      </c>
      <c r="O48" s="22">
        <v>186.5</v>
      </c>
      <c r="P48" s="23">
        <v>0.33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310.5</v>
      </c>
      <c r="C49" s="6">
        <f>Oxy*10</f>
        <v>135</v>
      </c>
      <c r="D49" s="6">
        <f>CO/100</f>
        <v>8.84</v>
      </c>
      <c r="E49" s="6">
        <f>Effg</f>
        <v>88.9</v>
      </c>
      <c r="F49">
        <v>68.4</v>
      </c>
      <c r="G49" s="14">
        <v>40203.627916666665</v>
      </c>
      <c r="H49" s="15">
        <v>74.3</v>
      </c>
      <c r="I49" s="16">
        <v>310.5</v>
      </c>
      <c r="J49" s="17">
        <v>13.5</v>
      </c>
      <c r="K49" s="18">
        <v>884</v>
      </c>
      <c r="L49" s="19">
        <v>0.0122</v>
      </c>
      <c r="M49" s="20">
        <v>83.7</v>
      </c>
      <c r="N49" s="21">
        <v>88.9</v>
      </c>
      <c r="O49" s="22">
        <v>179.5</v>
      </c>
      <c r="P49" s="23">
        <v>0.32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314.3</v>
      </c>
      <c r="C50" s="6">
        <f>Oxy*10</f>
        <v>136</v>
      </c>
      <c r="D50" s="6">
        <f>CO/100</f>
        <v>8.19</v>
      </c>
      <c r="E50" s="6">
        <f>Effg</f>
        <v>88.6</v>
      </c>
      <c r="F50">
        <v>68.7</v>
      </c>
      <c r="G50" s="14">
        <v>40203.62826388889</v>
      </c>
      <c r="H50" s="15">
        <v>74.1</v>
      </c>
      <c r="I50" s="16">
        <v>314.3</v>
      </c>
      <c r="J50" s="17">
        <v>13.6</v>
      </c>
      <c r="K50" s="18">
        <v>819</v>
      </c>
      <c r="L50" s="19">
        <v>0.0115</v>
      </c>
      <c r="M50" s="20">
        <v>83.4</v>
      </c>
      <c r="N50" s="21">
        <v>88.6</v>
      </c>
      <c r="O50" s="22">
        <v>184.9</v>
      </c>
      <c r="P50" s="23">
        <v>0.3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315</v>
      </c>
      <c r="C51" s="6">
        <f>Oxy*10</f>
        <v>135</v>
      </c>
      <c r="D51" s="6">
        <f>CO/100</f>
        <v>8.08</v>
      </c>
      <c r="E51" s="6">
        <f>Effg</f>
        <v>88.7</v>
      </c>
      <c r="F51">
        <v>69</v>
      </c>
      <c r="G51" s="14">
        <v>40203.62861111111</v>
      </c>
      <c r="H51" s="15">
        <v>73.9</v>
      </c>
      <c r="I51" s="16">
        <v>315</v>
      </c>
      <c r="J51" s="17">
        <v>13.5</v>
      </c>
      <c r="K51" s="18">
        <v>808</v>
      </c>
      <c r="L51" s="19">
        <v>0.0112</v>
      </c>
      <c r="M51" s="20">
        <v>83.5</v>
      </c>
      <c r="N51" s="21">
        <v>88.7</v>
      </c>
      <c r="O51" s="22">
        <v>181.3</v>
      </c>
      <c r="P51" s="23">
        <v>0.3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312.3</v>
      </c>
      <c r="C52" s="6">
        <f>Oxy*10</f>
        <v>135</v>
      </c>
      <c r="D52" s="6">
        <f>CO/100</f>
        <v>6.68</v>
      </c>
      <c r="E52" s="6">
        <f>Effg</f>
        <v>88.9</v>
      </c>
      <c r="F52">
        <v>69.8</v>
      </c>
      <c r="G52" s="14">
        <v>40203.628958333335</v>
      </c>
      <c r="H52" s="15">
        <v>73.4</v>
      </c>
      <c r="I52" s="16">
        <v>312.3</v>
      </c>
      <c r="J52" s="17">
        <v>13.5</v>
      </c>
      <c r="K52" s="18">
        <v>668</v>
      </c>
      <c r="L52" s="19">
        <v>0.0092</v>
      </c>
      <c r="M52" s="20">
        <v>83.8</v>
      </c>
      <c r="N52" s="21">
        <v>88.9</v>
      </c>
      <c r="O52" s="22">
        <v>180.1</v>
      </c>
      <c r="P52" s="23">
        <v>0.29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315</v>
      </c>
      <c r="C53" s="6">
        <f>Oxy*10</f>
        <v>134</v>
      </c>
      <c r="D53" s="6">
        <f>CO/100</f>
        <v>5.89</v>
      </c>
      <c r="E53" s="6">
        <f>Effg</f>
        <v>89.1</v>
      </c>
      <c r="F53">
        <v>70.3</v>
      </c>
      <c r="G53" s="14">
        <v>40203.62930555556</v>
      </c>
      <c r="H53" s="15">
        <v>74.7</v>
      </c>
      <c r="I53" s="16">
        <v>315</v>
      </c>
      <c r="J53" s="17">
        <v>13.4</v>
      </c>
      <c r="K53" s="18">
        <v>589</v>
      </c>
      <c r="L53" s="19">
        <v>0.008</v>
      </c>
      <c r="M53" s="20">
        <v>83.9</v>
      </c>
      <c r="N53" s="21">
        <v>89.1</v>
      </c>
      <c r="O53" s="22">
        <v>175</v>
      </c>
      <c r="P53" s="23">
        <v>0.28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316</v>
      </c>
      <c r="C54" s="6">
        <f>Oxy*10</f>
        <v>133</v>
      </c>
      <c r="D54" s="6">
        <f>CO/100</f>
        <v>5.09</v>
      </c>
      <c r="E54" s="6">
        <f>Effg</f>
        <v>89.2</v>
      </c>
      <c r="F54">
        <v>68.6</v>
      </c>
      <c r="G54" s="14">
        <v>40203.62965277778</v>
      </c>
      <c r="H54" s="15">
        <v>74.5</v>
      </c>
      <c r="I54" s="16">
        <v>316</v>
      </c>
      <c r="J54" s="17">
        <v>13.3</v>
      </c>
      <c r="K54" s="18">
        <v>509</v>
      </c>
      <c r="L54" s="19">
        <v>0.0068</v>
      </c>
      <c r="M54" s="20">
        <v>84</v>
      </c>
      <c r="N54" s="21">
        <v>89.2</v>
      </c>
      <c r="O54" s="22">
        <v>172.4</v>
      </c>
      <c r="P54" s="23">
        <v>0.27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315.2</v>
      </c>
      <c r="C55" s="6">
        <f>Oxy*10</f>
        <v>134</v>
      </c>
      <c r="D55" s="6">
        <f>CO/100</f>
        <v>4.69</v>
      </c>
      <c r="E55" s="6">
        <f>Effg</f>
        <v>89.2</v>
      </c>
      <c r="F55">
        <v>69.4</v>
      </c>
      <c r="G55" s="14">
        <v>40203.63</v>
      </c>
      <c r="H55" s="15">
        <v>74.1</v>
      </c>
      <c r="I55" s="16">
        <v>315.2</v>
      </c>
      <c r="J55" s="17">
        <v>13.4</v>
      </c>
      <c r="K55" s="18">
        <v>469</v>
      </c>
      <c r="L55" s="19">
        <v>0.0064</v>
      </c>
      <c r="M55" s="20">
        <v>83.9</v>
      </c>
      <c r="N55" s="21">
        <v>89.2</v>
      </c>
      <c r="O55" s="22">
        <v>175.9</v>
      </c>
      <c r="P55" s="23">
        <v>0.26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318.1</v>
      </c>
      <c r="C56" s="6">
        <f>Oxy*10</f>
        <v>133</v>
      </c>
      <c r="D56" s="6">
        <f>CO/100</f>
        <v>4.04</v>
      </c>
      <c r="E56" s="6">
        <f>Effg</f>
        <v>89.2</v>
      </c>
      <c r="F56">
        <v>67.7</v>
      </c>
      <c r="G56" s="14">
        <v>40203.63034722222</v>
      </c>
      <c r="H56" s="15">
        <v>74.6</v>
      </c>
      <c r="I56" s="16">
        <v>318.1</v>
      </c>
      <c r="J56" s="17">
        <v>13.3</v>
      </c>
      <c r="K56" s="18">
        <v>404</v>
      </c>
      <c r="L56" s="19">
        <v>0.0054</v>
      </c>
      <c r="M56" s="20">
        <v>84</v>
      </c>
      <c r="N56" s="21">
        <v>89.2</v>
      </c>
      <c r="O56" s="22">
        <v>172.9</v>
      </c>
      <c r="P56" s="23">
        <v>0.24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319.7</v>
      </c>
      <c r="C57" s="6">
        <f>Oxy*10</f>
        <v>130</v>
      </c>
      <c r="D57" s="6">
        <f>CO/100</f>
        <v>5.28</v>
      </c>
      <c r="E57" s="6">
        <f>Effg</f>
        <v>89.4</v>
      </c>
      <c r="F57">
        <v>67.3</v>
      </c>
      <c r="G57" s="14">
        <v>40203.630694444444</v>
      </c>
      <c r="H57" s="15">
        <v>74.8</v>
      </c>
      <c r="I57" s="16">
        <v>319.7</v>
      </c>
      <c r="J57" s="17">
        <v>13</v>
      </c>
      <c r="K57" s="18">
        <v>528</v>
      </c>
      <c r="L57" s="19">
        <v>0.0069</v>
      </c>
      <c r="M57" s="20">
        <v>84.2</v>
      </c>
      <c r="N57" s="21">
        <v>89.4</v>
      </c>
      <c r="O57" s="22">
        <v>164.1</v>
      </c>
      <c r="P57" s="23">
        <v>0.23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319</v>
      </c>
      <c r="C58" s="6">
        <f>Oxy*10</f>
        <v>130</v>
      </c>
      <c r="D58" s="6">
        <f>CO/100</f>
        <v>5.45</v>
      </c>
      <c r="E58" s="6">
        <f>Effg</f>
        <v>89.5</v>
      </c>
      <c r="F58">
        <v>67</v>
      </c>
      <c r="G58" s="14">
        <v>40203.63104166667</v>
      </c>
      <c r="H58" s="15">
        <v>75.4</v>
      </c>
      <c r="I58" s="16">
        <v>319</v>
      </c>
      <c r="J58" s="17">
        <v>13</v>
      </c>
      <c r="K58" s="18">
        <v>545</v>
      </c>
      <c r="L58" s="19">
        <v>0.007</v>
      </c>
      <c r="M58" s="20">
        <v>84.3</v>
      </c>
      <c r="N58" s="21">
        <v>89.5</v>
      </c>
      <c r="O58" s="22">
        <v>161.4</v>
      </c>
      <c r="P58" s="23">
        <v>0.22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314.6</v>
      </c>
      <c r="C59" s="6">
        <f>Oxy*10</f>
        <v>131</v>
      </c>
      <c r="D59" s="6">
        <f>CO/100</f>
        <v>5.09</v>
      </c>
      <c r="E59" s="6">
        <f>Effg</f>
        <v>89.5</v>
      </c>
      <c r="F59">
        <v>67.7</v>
      </c>
      <c r="G59" s="14">
        <v>40203.63138888889</v>
      </c>
      <c r="H59" s="15">
        <v>74.5</v>
      </c>
      <c r="I59" s="16">
        <v>314.6</v>
      </c>
      <c r="J59" s="17">
        <v>13.1</v>
      </c>
      <c r="K59" s="18">
        <v>509</v>
      </c>
      <c r="L59" s="19">
        <v>0.0067</v>
      </c>
      <c r="M59" s="20">
        <v>84.3</v>
      </c>
      <c r="N59" s="21">
        <v>89.5</v>
      </c>
      <c r="O59" s="22">
        <v>165.6</v>
      </c>
      <c r="P59" s="23">
        <v>0.21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315.2</v>
      </c>
      <c r="C60" s="6">
        <f>Oxy*10</f>
        <v>131</v>
      </c>
      <c r="D60" s="6">
        <f>CO/100</f>
        <v>4.75</v>
      </c>
      <c r="E60" s="6">
        <f>Effg</f>
        <v>89.6</v>
      </c>
      <c r="F60">
        <v>68.4</v>
      </c>
      <c r="G60" s="14">
        <v>40203.631736111114</v>
      </c>
      <c r="H60" s="15">
        <v>75.2</v>
      </c>
      <c r="I60" s="16">
        <v>315.2</v>
      </c>
      <c r="J60" s="17">
        <v>13.1</v>
      </c>
      <c r="K60" s="18">
        <v>475</v>
      </c>
      <c r="L60" s="19">
        <v>0.0062</v>
      </c>
      <c r="M60" s="20">
        <v>84.3</v>
      </c>
      <c r="N60" s="21">
        <v>89.6</v>
      </c>
      <c r="O60" s="22">
        <v>165.5</v>
      </c>
      <c r="P60" s="23">
        <v>0.21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316</v>
      </c>
      <c r="C61" s="6">
        <f>Oxy*10</f>
        <v>134</v>
      </c>
      <c r="D61" s="6">
        <f>CO/100</f>
        <v>4.3</v>
      </c>
      <c r="E61" s="6">
        <f>Effg</f>
        <v>89.2</v>
      </c>
      <c r="F61">
        <v>68.8</v>
      </c>
      <c r="G61" s="14">
        <v>40203.63208333333</v>
      </c>
      <c r="H61" s="15">
        <v>74.9</v>
      </c>
      <c r="I61" s="16">
        <v>316</v>
      </c>
      <c r="J61" s="17">
        <v>13.4</v>
      </c>
      <c r="K61" s="18">
        <v>430</v>
      </c>
      <c r="L61" s="19">
        <v>0.0059</v>
      </c>
      <c r="M61" s="20">
        <v>84</v>
      </c>
      <c r="N61" s="21">
        <v>89.2</v>
      </c>
      <c r="O61" s="22">
        <v>176.5</v>
      </c>
      <c r="P61" s="23">
        <v>0.2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317.3</v>
      </c>
      <c r="C62" s="6">
        <f>Oxy*10</f>
        <v>137</v>
      </c>
      <c r="D62" s="6">
        <f>CO/100</f>
        <v>4.09</v>
      </c>
      <c r="E62" s="6">
        <f>Effg</f>
        <v>88.8</v>
      </c>
      <c r="F62">
        <v>69</v>
      </c>
      <c r="G62" s="14">
        <v>40203.63243055555</v>
      </c>
      <c r="H62" s="15">
        <v>74.6</v>
      </c>
      <c r="I62" s="16">
        <v>317.3</v>
      </c>
      <c r="J62" s="17">
        <v>13.7</v>
      </c>
      <c r="K62" s="18">
        <v>409</v>
      </c>
      <c r="L62" s="19">
        <v>0.0058</v>
      </c>
      <c r="M62" s="20">
        <v>83.6</v>
      </c>
      <c r="N62" s="21">
        <v>88.8</v>
      </c>
      <c r="O62" s="22">
        <v>185.8</v>
      </c>
      <c r="P62" s="23">
        <v>0.19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311.5</v>
      </c>
      <c r="C63" s="6">
        <f>Oxy*10</f>
        <v>139</v>
      </c>
      <c r="D63" s="6">
        <f>CO/100</f>
        <v>3.92</v>
      </c>
      <c r="E63" s="6">
        <f>Effg</f>
        <v>88.7</v>
      </c>
      <c r="F63">
        <v>69.4</v>
      </c>
      <c r="G63" s="14">
        <v>40203.63277777778</v>
      </c>
      <c r="H63" s="15">
        <v>74.8</v>
      </c>
      <c r="I63" s="16">
        <v>311.5</v>
      </c>
      <c r="J63" s="17">
        <v>13.9</v>
      </c>
      <c r="K63" s="18">
        <v>392</v>
      </c>
      <c r="L63" s="19">
        <v>0.0057</v>
      </c>
      <c r="M63" s="20">
        <v>83.5</v>
      </c>
      <c r="N63" s="21">
        <v>88.7</v>
      </c>
      <c r="O63" s="22">
        <v>196.4</v>
      </c>
      <c r="P63" s="23">
        <v>0.19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318</v>
      </c>
      <c r="C64" s="6">
        <f>Oxy*10</f>
        <v>140</v>
      </c>
      <c r="D64" s="6">
        <f>CO/100</f>
        <v>3.99</v>
      </c>
      <c r="E64" s="6">
        <f>Effg</f>
        <v>88.3</v>
      </c>
      <c r="F64">
        <v>69</v>
      </c>
      <c r="G64" s="14">
        <v>40203.633125</v>
      </c>
      <c r="H64" s="15">
        <v>74.7</v>
      </c>
      <c r="I64" s="16">
        <v>318</v>
      </c>
      <c r="J64" s="17">
        <v>14</v>
      </c>
      <c r="K64" s="18">
        <v>399</v>
      </c>
      <c r="L64" s="19">
        <v>0.0059</v>
      </c>
      <c r="M64" s="20">
        <v>83.1</v>
      </c>
      <c r="N64" s="21">
        <v>88.3</v>
      </c>
      <c r="O64" s="22">
        <v>199.2</v>
      </c>
      <c r="P64" s="23">
        <v>0.19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317</v>
      </c>
      <c r="C65" s="6">
        <f>Oxy*10</f>
        <v>142</v>
      </c>
      <c r="D65" s="6">
        <f>CO/100</f>
        <v>3.98</v>
      </c>
      <c r="E65" s="6">
        <f>Effg</f>
        <v>88.1</v>
      </c>
      <c r="F65">
        <v>68.4</v>
      </c>
      <c r="G65" s="14">
        <v>40203.633472222224</v>
      </c>
      <c r="H65" s="15">
        <v>74.9</v>
      </c>
      <c r="I65" s="16">
        <v>317</v>
      </c>
      <c r="J65" s="17">
        <v>14.2</v>
      </c>
      <c r="K65" s="18">
        <v>398</v>
      </c>
      <c r="L65" s="19">
        <v>0.006</v>
      </c>
      <c r="M65" s="20">
        <v>82.9</v>
      </c>
      <c r="N65" s="21">
        <v>88.1</v>
      </c>
      <c r="O65" s="22">
        <v>206.7</v>
      </c>
      <c r="P65" s="23">
        <v>0.18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311.9</v>
      </c>
      <c r="C66" s="6">
        <f>Oxy*10</f>
        <v>143</v>
      </c>
      <c r="D66" s="6">
        <f>CO/100</f>
        <v>3.98</v>
      </c>
      <c r="E66" s="6">
        <f>Effg</f>
        <v>88.2</v>
      </c>
      <c r="F66">
        <v>68.2</v>
      </c>
      <c r="G66" s="14">
        <v>40203.63381944445</v>
      </c>
      <c r="H66" s="15">
        <v>75.1</v>
      </c>
      <c r="I66" s="16">
        <v>311.9</v>
      </c>
      <c r="J66" s="17">
        <v>14.3</v>
      </c>
      <c r="K66" s="18">
        <v>398</v>
      </c>
      <c r="L66" s="19">
        <v>0.0061</v>
      </c>
      <c r="M66" s="20">
        <v>83</v>
      </c>
      <c r="N66" s="21">
        <v>88.2</v>
      </c>
      <c r="O66" s="22">
        <v>211.3</v>
      </c>
      <c r="P66" s="23">
        <v>0.17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314.1</v>
      </c>
      <c r="C67" s="6">
        <f>Oxy*10</f>
        <v>145</v>
      </c>
      <c r="D67" s="6">
        <f>CO/100</f>
        <v>3.91</v>
      </c>
      <c r="E67" s="6">
        <f>Effg</f>
        <v>87.8</v>
      </c>
      <c r="F67">
        <v>67.9</v>
      </c>
      <c r="G67" s="14">
        <v>40203.63416666666</v>
      </c>
      <c r="H67" s="15">
        <v>75.1</v>
      </c>
      <c r="I67" s="16">
        <v>314.1</v>
      </c>
      <c r="J67" s="17">
        <v>14.5</v>
      </c>
      <c r="K67" s="18">
        <v>391</v>
      </c>
      <c r="L67" s="19">
        <v>0.0062</v>
      </c>
      <c r="M67" s="20">
        <v>82.6</v>
      </c>
      <c r="N67" s="21">
        <v>87.8</v>
      </c>
      <c r="O67" s="22">
        <v>220.8</v>
      </c>
      <c r="P67" s="23">
        <v>0.18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314.5</v>
      </c>
      <c r="C68" s="6">
        <f>Oxy*10</f>
        <v>147</v>
      </c>
      <c r="D68" s="6">
        <f>CO/100</f>
        <v>4.17</v>
      </c>
      <c r="E68" s="6">
        <f>Effg</f>
        <v>87.3</v>
      </c>
      <c r="F68">
        <v>68.6</v>
      </c>
      <c r="G68" s="14">
        <v>40203.63451388889</v>
      </c>
      <c r="H68" s="15">
        <v>74.8</v>
      </c>
      <c r="I68" s="16">
        <v>314.5</v>
      </c>
      <c r="J68" s="17">
        <v>14.7</v>
      </c>
      <c r="K68" s="18">
        <v>417</v>
      </c>
      <c r="L68" s="19">
        <v>0.0068</v>
      </c>
      <c r="M68" s="20">
        <v>82.2</v>
      </c>
      <c r="N68" s="21">
        <v>87.3</v>
      </c>
      <c r="O68" s="22">
        <v>233.4</v>
      </c>
      <c r="P68" s="23">
        <v>0.18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310</v>
      </c>
      <c r="C69" s="6">
        <f>Oxy*10</f>
        <v>148</v>
      </c>
      <c r="D69" s="6">
        <f>CO/100</f>
        <v>4.85</v>
      </c>
      <c r="E69" s="6">
        <f>Effg</f>
        <v>87.2</v>
      </c>
      <c r="F69">
        <v>69.4</v>
      </c>
      <c r="G69" s="14">
        <v>40203.63486111111</v>
      </c>
      <c r="H69" s="15">
        <v>74.9</v>
      </c>
      <c r="I69" s="16">
        <v>310</v>
      </c>
      <c r="J69" s="17">
        <v>14.8</v>
      </c>
      <c r="K69" s="18">
        <v>485</v>
      </c>
      <c r="L69" s="19">
        <v>0.0081</v>
      </c>
      <c r="M69" s="20">
        <v>82.1</v>
      </c>
      <c r="N69" s="21">
        <v>87.2</v>
      </c>
      <c r="O69" s="22">
        <v>240.9</v>
      </c>
      <c r="P69" s="23">
        <v>0.17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310.9</v>
      </c>
      <c r="C70" s="6">
        <f>Oxy*10</f>
        <v>150</v>
      </c>
      <c r="D70" s="6">
        <f>CO/100</f>
        <v>5.72</v>
      </c>
      <c r="E70" s="6">
        <f>Effg</f>
        <v>86.8</v>
      </c>
      <c r="F70">
        <v>69.6</v>
      </c>
      <c r="G70" s="14">
        <v>40203.63520833333</v>
      </c>
      <c r="H70" s="15">
        <v>74.4</v>
      </c>
      <c r="I70" s="16">
        <v>310.9</v>
      </c>
      <c r="J70" s="17">
        <v>15</v>
      </c>
      <c r="K70" s="18">
        <v>572</v>
      </c>
      <c r="L70" s="19">
        <v>0.0098</v>
      </c>
      <c r="M70" s="20">
        <v>81.7</v>
      </c>
      <c r="N70" s="21">
        <v>86.8</v>
      </c>
      <c r="O70" s="22">
        <v>248.6</v>
      </c>
      <c r="P70" s="23">
        <v>0.17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321.2</v>
      </c>
      <c r="C71" s="6">
        <f>Oxy*10</f>
        <v>151</v>
      </c>
      <c r="D71" s="6">
        <f>CO/100</f>
        <v>6.97</v>
      </c>
      <c r="E71" s="6">
        <f>Effg</f>
        <v>85.9</v>
      </c>
      <c r="F71">
        <v>70.1</v>
      </c>
      <c r="G71" s="14">
        <v>40203.63555555556</v>
      </c>
      <c r="H71" s="15">
        <v>75</v>
      </c>
      <c r="I71" s="16">
        <v>321.2</v>
      </c>
      <c r="J71" s="17">
        <v>15.1</v>
      </c>
      <c r="K71" s="18">
        <v>697</v>
      </c>
      <c r="L71" s="19">
        <v>0.0122</v>
      </c>
      <c r="M71" s="20">
        <v>80.9</v>
      </c>
      <c r="N71" s="21">
        <v>85.9</v>
      </c>
      <c r="O71" s="22">
        <v>254.5</v>
      </c>
      <c r="P71" s="23">
        <v>0.17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318.7</v>
      </c>
      <c r="C72" s="6">
        <f>Oxy*10</f>
        <v>151</v>
      </c>
      <c r="D72" s="6">
        <f>CO/100</f>
        <v>8.15</v>
      </c>
      <c r="E72" s="6">
        <f>Effg</f>
        <v>86</v>
      </c>
      <c r="F72">
        <v>70.5</v>
      </c>
      <c r="G72" s="14">
        <v>40203.63590277778</v>
      </c>
      <c r="H72" s="15">
        <v>75.3</v>
      </c>
      <c r="I72" s="16">
        <v>318.7</v>
      </c>
      <c r="J72" s="17">
        <v>15.1</v>
      </c>
      <c r="K72" s="18">
        <v>815</v>
      </c>
      <c r="L72" s="19">
        <v>0.0142</v>
      </c>
      <c r="M72" s="20">
        <v>81</v>
      </c>
      <c r="N72" s="21">
        <v>86</v>
      </c>
      <c r="O72" s="22">
        <v>253</v>
      </c>
      <c r="P72" s="23">
        <v>0.17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328.4</v>
      </c>
      <c r="C73" s="6">
        <f>Oxy*10</f>
        <v>147</v>
      </c>
      <c r="D73" s="6">
        <f>CO/100</f>
        <v>7.65</v>
      </c>
      <c r="E73" s="6">
        <f>Effg</f>
        <v>86.2</v>
      </c>
      <c r="F73">
        <v>70</v>
      </c>
      <c r="G73" s="14">
        <v>40203.63625</v>
      </c>
      <c r="H73" s="15">
        <v>75.1</v>
      </c>
      <c r="I73" s="16">
        <v>328.4</v>
      </c>
      <c r="J73" s="17">
        <v>14.7</v>
      </c>
      <c r="K73" s="18">
        <v>765</v>
      </c>
      <c r="L73" s="19">
        <v>0.0127</v>
      </c>
      <c r="M73" s="20">
        <v>81.1</v>
      </c>
      <c r="N73" s="21">
        <v>86.2</v>
      </c>
      <c r="O73" s="22">
        <v>235.8</v>
      </c>
      <c r="P73" s="23">
        <v>0.16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331.9</v>
      </c>
      <c r="C74" s="6">
        <f>Oxy*10</f>
        <v>166</v>
      </c>
      <c r="D74" s="6">
        <f>CO/100</f>
        <v>6.3</v>
      </c>
      <c r="E74" s="6">
        <f>Effg</f>
        <v>81</v>
      </c>
      <c r="F74">
        <v>70.5</v>
      </c>
      <c r="G74" s="14">
        <v>40203.63659722222</v>
      </c>
      <c r="H74" s="15">
        <v>75.8</v>
      </c>
      <c r="I74" s="16">
        <v>331.9</v>
      </c>
      <c r="J74" s="17">
        <v>16.6</v>
      </c>
      <c r="K74" s="18">
        <v>630</v>
      </c>
      <c r="L74" s="19">
        <v>0.0147</v>
      </c>
      <c r="M74" s="20">
        <v>76.2</v>
      </c>
      <c r="N74" s="21">
        <v>81</v>
      </c>
      <c r="O74" s="22">
        <v>374.7</v>
      </c>
      <c r="P74" s="23">
        <v>0.16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336.8</v>
      </c>
      <c r="C75" s="6">
        <f>Oxy*10</f>
        <v>148</v>
      </c>
      <c r="D75" s="6">
        <f>CO/100</f>
        <v>5.52</v>
      </c>
      <c r="E75" s="6">
        <f>Effg</f>
        <v>85.9</v>
      </c>
      <c r="F75">
        <v>69.2</v>
      </c>
      <c r="G75" s="14">
        <v>40203.63694444444</v>
      </c>
      <c r="H75" s="15">
        <v>75.8</v>
      </c>
      <c r="I75" s="16">
        <v>336.8</v>
      </c>
      <c r="J75" s="17">
        <v>14.8</v>
      </c>
      <c r="K75" s="18">
        <v>552</v>
      </c>
      <c r="L75" s="19">
        <v>0.0092</v>
      </c>
      <c r="M75" s="20">
        <v>80.9</v>
      </c>
      <c r="N75" s="21">
        <v>85.9</v>
      </c>
      <c r="O75" s="22">
        <v>237.6</v>
      </c>
      <c r="P75" s="23">
        <v>0.17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338.9</v>
      </c>
      <c r="C76" s="6">
        <f>Oxy*10</f>
        <v>141</v>
      </c>
      <c r="D76" s="6">
        <f>CO/100</f>
        <v>4.63</v>
      </c>
      <c r="E76" s="6">
        <f>Effg</f>
        <v>87.1</v>
      </c>
      <c r="F76">
        <v>70.4</v>
      </c>
      <c r="G76" s="14">
        <v>40203.637291666666</v>
      </c>
      <c r="H76" s="15">
        <v>75.3</v>
      </c>
      <c r="I76" s="16">
        <v>338.9</v>
      </c>
      <c r="J76" s="17">
        <v>14.1</v>
      </c>
      <c r="K76" s="18">
        <v>463</v>
      </c>
      <c r="L76" s="19">
        <v>0.0069</v>
      </c>
      <c r="M76" s="20">
        <v>82</v>
      </c>
      <c r="N76" s="21">
        <v>87.1</v>
      </c>
      <c r="O76" s="22">
        <v>204.7</v>
      </c>
      <c r="P76" s="23">
        <v>0.17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345.4</v>
      </c>
      <c r="C77" s="6">
        <f>Oxy*10</f>
        <v>149</v>
      </c>
      <c r="D77" s="6">
        <f>CO/100</f>
        <v>3.48</v>
      </c>
      <c r="E77" s="6">
        <f>Effg</f>
        <v>85.4</v>
      </c>
      <c r="F77">
        <v>70.9</v>
      </c>
      <c r="G77" s="14">
        <v>40203.63763888889</v>
      </c>
      <c r="H77" s="15">
        <v>75.5</v>
      </c>
      <c r="I77" s="16">
        <v>345.4</v>
      </c>
      <c r="J77" s="17">
        <v>14.9</v>
      </c>
      <c r="K77" s="18">
        <v>348</v>
      </c>
      <c r="L77" s="19">
        <v>0.0059</v>
      </c>
      <c r="M77" s="20">
        <v>80.4</v>
      </c>
      <c r="N77" s="21">
        <v>85.4</v>
      </c>
      <c r="O77" s="22">
        <v>243.8</v>
      </c>
      <c r="P77" s="23">
        <v>0.56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353.2</v>
      </c>
      <c r="C78" s="6">
        <f>Oxy*10</f>
        <v>141</v>
      </c>
      <c r="D78" s="6">
        <f>CO/100</f>
        <v>4.62</v>
      </c>
      <c r="E78" s="6">
        <f>Effg</f>
        <v>86.5</v>
      </c>
      <c r="F78">
        <v>70.9</v>
      </c>
      <c r="G78" s="14">
        <v>40203.63798611111</v>
      </c>
      <c r="H78" s="15">
        <v>75.5</v>
      </c>
      <c r="I78" s="16">
        <v>353.2</v>
      </c>
      <c r="J78" s="17">
        <v>14.1</v>
      </c>
      <c r="K78" s="18">
        <v>462</v>
      </c>
      <c r="L78" s="19">
        <v>0.0069</v>
      </c>
      <c r="M78" s="20">
        <v>81.4</v>
      </c>
      <c r="N78" s="21">
        <v>86.5</v>
      </c>
      <c r="O78" s="22">
        <v>204.4</v>
      </c>
      <c r="P78" s="23">
        <v>0.53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355.1</v>
      </c>
      <c r="C79" s="6">
        <f>Oxy*10</f>
        <v>142</v>
      </c>
      <c r="D79" s="6">
        <f>CO/100</f>
        <v>4.94</v>
      </c>
      <c r="E79" s="6">
        <f>Effg</f>
        <v>86.2</v>
      </c>
      <c r="F79">
        <v>71.3</v>
      </c>
      <c r="G79" s="14">
        <v>40203.638333333336</v>
      </c>
      <c r="H79" s="15">
        <v>74.7</v>
      </c>
      <c r="I79" s="16">
        <v>355.1</v>
      </c>
      <c r="J79" s="17">
        <v>14.2</v>
      </c>
      <c r="K79" s="18">
        <v>494</v>
      </c>
      <c r="L79" s="19">
        <v>0.0075</v>
      </c>
      <c r="M79" s="20">
        <v>81.2</v>
      </c>
      <c r="N79" s="21">
        <v>86.2</v>
      </c>
      <c r="O79" s="22">
        <v>207.5</v>
      </c>
      <c r="P79" s="23">
        <v>0.48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356.7</v>
      </c>
      <c r="C80" s="6">
        <f>Oxy*10</f>
        <v>143</v>
      </c>
      <c r="D80" s="6">
        <f>CO/100</f>
        <v>5.33</v>
      </c>
      <c r="E80" s="6">
        <f>Effg</f>
        <v>86</v>
      </c>
      <c r="F80">
        <v>71.3</v>
      </c>
      <c r="G80" s="14">
        <v>40203.63868055555</v>
      </c>
      <c r="H80" s="15">
        <v>75.6</v>
      </c>
      <c r="I80" s="16">
        <v>356.7</v>
      </c>
      <c r="J80" s="17">
        <v>14.3</v>
      </c>
      <c r="K80" s="18">
        <v>533</v>
      </c>
      <c r="L80" s="19">
        <v>0.0082</v>
      </c>
      <c r="M80" s="20">
        <v>81</v>
      </c>
      <c r="N80" s="21">
        <v>86</v>
      </c>
      <c r="O80" s="22">
        <v>211.5</v>
      </c>
      <c r="P80" s="23">
        <v>0.39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363.5</v>
      </c>
      <c r="C81" s="6">
        <f>Oxy*10</f>
        <v>142</v>
      </c>
      <c r="D81" s="6">
        <f>CO/100</f>
        <v>5.09</v>
      </c>
      <c r="E81" s="6">
        <f>Effg</f>
        <v>85.7</v>
      </c>
      <c r="F81">
        <v>71.4</v>
      </c>
      <c r="G81" s="14">
        <v>40203.639027777775</v>
      </c>
      <c r="H81" s="15">
        <v>75.3</v>
      </c>
      <c r="I81" s="16">
        <v>363.5</v>
      </c>
      <c r="J81" s="17">
        <v>14.2</v>
      </c>
      <c r="K81" s="18">
        <v>509</v>
      </c>
      <c r="L81" s="19">
        <v>0.0078</v>
      </c>
      <c r="M81" s="20">
        <v>80.7</v>
      </c>
      <c r="N81" s="21">
        <v>85.7</v>
      </c>
      <c r="O81" s="22">
        <v>210.5</v>
      </c>
      <c r="P81" s="23">
        <v>0.36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365.5</v>
      </c>
      <c r="C82" s="6">
        <f>Oxy*10</f>
        <v>143</v>
      </c>
      <c r="D82" s="6">
        <f>CO/100</f>
        <v>5.91</v>
      </c>
      <c r="E82" s="6">
        <f>Effg</f>
        <v>85.4</v>
      </c>
      <c r="F82">
        <v>70.4</v>
      </c>
      <c r="G82" s="14">
        <v>40203.639375</v>
      </c>
      <c r="H82" s="15">
        <v>76</v>
      </c>
      <c r="I82" s="16">
        <v>365.5</v>
      </c>
      <c r="J82" s="17">
        <v>14.3</v>
      </c>
      <c r="K82" s="18">
        <v>591</v>
      </c>
      <c r="L82" s="19">
        <v>0.0092</v>
      </c>
      <c r="M82" s="20">
        <v>80.4</v>
      </c>
      <c r="N82" s="21">
        <v>85.4</v>
      </c>
      <c r="O82" s="22">
        <v>215.2</v>
      </c>
      <c r="P82" s="23">
        <v>0.35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362.7</v>
      </c>
      <c r="C83" s="6">
        <f>Oxy*10</f>
        <v>145</v>
      </c>
      <c r="D83" s="6">
        <f>CO/100</f>
        <v>6.33</v>
      </c>
      <c r="E83" s="6">
        <f>Effg</f>
        <v>85.1</v>
      </c>
      <c r="F83">
        <v>69.8</v>
      </c>
      <c r="G83" s="14">
        <v>40203.63972222222</v>
      </c>
      <c r="H83" s="15">
        <v>75.3</v>
      </c>
      <c r="I83" s="16">
        <v>362.7</v>
      </c>
      <c r="J83" s="17">
        <v>14.5</v>
      </c>
      <c r="K83" s="18">
        <v>633</v>
      </c>
      <c r="L83" s="19">
        <v>0.0101</v>
      </c>
      <c r="M83" s="20">
        <v>80.2</v>
      </c>
      <c r="N83" s="21">
        <v>85.1</v>
      </c>
      <c r="O83" s="22">
        <v>222.6</v>
      </c>
      <c r="P83" s="23">
        <v>0.32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367.6</v>
      </c>
      <c r="C84" s="6">
        <f>Oxy*10</f>
        <v>144</v>
      </c>
      <c r="D84" s="6">
        <f>CO/100</f>
        <v>5.96</v>
      </c>
      <c r="E84" s="6">
        <f>Effg</f>
        <v>85.2</v>
      </c>
      <c r="F84">
        <v>70.5</v>
      </c>
      <c r="G84" s="14">
        <v>40203.640069444446</v>
      </c>
      <c r="H84" s="15">
        <v>75.5</v>
      </c>
      <c r="I84" s="16">
        <v>367.6</v>
      </c>
      <c r="J84" s="17">
        <v>14.4</v>
      </c>
      <c r="K84" s="18">
        <v>596</v>
      </c>
      <c r="L84" s="19">
        <v>0.0093</v>
      </c>
      <c r="M84" s="20">
        <v>80.2</v>
      </c>
      <c r="N84" s="21">
        <v>85.2</v>
      </c>
      <c r="O84" s="22">
        <v>216.7</v>
      </c>
      <c r="P84" s="23">
        <v>0.3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365.8</v>
      </c>
      <c r="C85" s="6">
        <f>Oxy*10</f>
        <v>146</v>
      </c>
      <c r="D85" s="6">
        <f>CO/100</f>
        <v>6.27</v>
      </c>
      <c r="E85" s="6">
        <f>Effg</f>
        <v>84.9</v>
      </c>
      <c r="F85">
        <v>71.1</v>
      </c>
      <c r="G85" s="14">
        <v>40203.64041666667</v>
      </c>
      <c r="H85" s="15">
        <v>75.9</v>
      </c>
      <c r="I85" s="16">
        <v>365.8</v>
      </c>
      <c r="J85" s="17">
        <v>14.6</v>
      </c>
      <c r="K85" s="18">
        <v>627</v>
      </c>
      <c r="L85" s="19">
        <v>0.0101</v>
      </c>
      <c r="M85" s="20">
        <v>79.9</v>
      </c>
      <c r="N85" s="21">
        <v>84.9</v>
      </c>
      <c r="O85" s="22">
        <v>226.2</v>
      </c>
      <c r="P85" s="23">
        <v>0.28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367</v>
      </c>
      <c r="C86" s="6">
        <f>Oxy*10</f>
        <v>148</v>
      </c>
      <c r="D86" s="6">
        <f>CO/100</f>
        <v>6.74</v>
      </c>
      <c r="E86" s="6">
        <f>Effg</f>
        <v>84.2</v>
      </c>
      <c r="F86">
        <v>71.1</v>
      </c>
      <c r="G86" s="14">
        <v>40203.64076388889</v>
      </c>
      <c r="H86" s="15">
        <v>76.1</v>
      </c>
      <c r="I86" s="16">
        <v>367</v>
      </c>
      <c r="J86" s="17">
        <v>14.8</v>
      </c>
      <c r="K86" s="18">
        <v>674</v>
      </c>
      <c r="L86" s="19">
        <v>0.0113</v>
      </c>
      <c r="M86" s="20">
        <v>79.3</v>
      </c>
      <c r="N86" s="21">
        <v>84.2</v>
      </c>
      <c r="O86" s="22">
        <v>240.4</v>
      </c>
      <c r="P86" s="23">
        <v>0.27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363.3</v>
      </c>
      <c r="C87" s="6">
        <f>Oxy*10</f>
        <v>149</v>
      </c>
      <c r="D87" s="6">
        <f>CO/100</f>
        <v>7.26</v>
      </c>
      <c r="E87" s="6">
        <f>Effg</f>
        <v>84.3</v>
      </c>
      <c r="F87">
        <v>71.7</v>
      </c>
      <c r="G87" s="14">
        <v>40203.64111111111</v>
      </c>
      <c r="H87" s="15">
        <v>76.4</v>
      </c>
      <c r="I87" s="16">
        <v>363.3</v>
      </c>
      <c r="J87" s="17">
        <v>14.9</v>
      </c>
      <c r="K87" s="18">
        <v>726</v>
      </c>
      <c r="L87" s="19">
        <v>0.0122</v>
      </c>
      <c r="M87" s="20">
        <v>79.4</v>
      </c>
      <c r="N87" s="21">
        <v>84.3</v>
      </c>
      <c r="O87" s="22">
        <v>242</v>
      </c>
      <c r="P87" s="23">
        <v>0.25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357.9</v>
      </c>
      <c r="C88" s="6">
        <f>Oxy*10</f>
        <v>152</v>
      </c>
      <c r="D88" s="6">
        <f>CO/100</f>
        <v>7.79</v>
      </c>
      <c r="E88" s="6">
        <f>Effg</f>
        <v>83.8</v>
      </c>
      <c r="F88">
        <v>71.4</v>
      </c>
      <c r="G88" s="14">
        <v>40203.64145833333</v>
      </c>
      <c r="H88" s="15">
        <v>76.4</v>
      </c>
      <c r="I88" s="16">
        <v>357.9</v>
      </c>
      <c r="J88" s="17">
        <v>15.2</v>
      </c>
      <c r="K88" s="18">
        <v>779</v>
      </c>
      <c r="L88" s="19">
        <v>0.0138</v>
      </c>
      <c r="M88" s="20">
        <v>78.9</v>
      </c>
      <c r="N88" s="21">
        <v>83.8</v>
      </c>
      <c r="O88" s="22">
        <v>259.7</v>
      </c>
      <c r="P88" s="23">
        <v>0.24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368.5</v>
      </c>
      <c r="C89" s="6">
        <f>Oxy*10</f>
        <v>153</v>
      </c>
      <c r="D89" s="6">
        <f>CO/100</f>
        <v>7.93</v>
      </c>
      <c r="E89" s="6">
        <f>Effg</f>
        <v>82.7</v>
      </c>
      <c r="F89">
        <v>70.5</v>
      </c>
      <c r="G89" s="14">
        <v>40203.641805555555</v>
      </c>
      <c r="H89" s="15">
        <v>75.7</v>
      </c>
      <c r="I89" s="16">
        <v>368.5</v>
      </c>
      <c r="J89" s="17">
        <v>15.3</v>
      </c>
      <c r="K89" s="18">
        <v>793</v>
      </c>
      <c r="L89" s="19">
        <v>0.0144</v>
      </c>
      <c r="M89" s="20">
        <v>77.9</v>
      </c>
      <c r="N89" s="21">
        <v>82.7</v>
      </c>
      <c r="O89" s="22">
        <v>269.4</v>
      </c>
      <c r="P89" s="23">
        <v>0.22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355.4</v>
      </c>
      <c r="C90" s="6">
        <f>Oxy*10</f>
        <v>154</v>
      </c>
      <c r="D90" s="6">
        <f>CO/100</f>
        <v>8.2</v>
      </c>
      <c r="E90" s="6">
        <f>Effg</f>
        <v>83.2</v>
      </c>
      <c r="F90">
        <v>68.8</v>
      </c>
      <c r="G90" s="14">
        <v>40203.64215277778</v>
      </c>
      <c r="H90" s="15">
        <v>76.5</v>
      </c>
      <c r="I90" s="16">
        <v>355.4</v>
      </c>
      <c r="J90" s="17">
        <v>15.4</v>
      </c>
      <c r="K90" s="18">
        <v>820</v>
      </c>
      <c r="L90" s="19">
        <v>0.0152</v>
      </c>
      <c r="M90" s="20">
        <v>78.3</v>
      </c>
      <c r="N90" s="21">
        <v>83.2</v>
      </c>
      <c r="O90" s="22">
        <v>276.8</v>
      </c>
      <c r="P90" s="23">
        <v>0.21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367</v>
      </c>
      <c r="C91" s="6">
        <f>Oxy*10</f>
        <v>156</v>
      </c>
      <c r="D91" s="6">
        <f>CO/100</f>
        <v>8.5</v>
      </c>
      <c r="E91" s="6">
        <f>Effg</f>
        <v>82</v>
      </c>
      <c r="F91">
        <v>70.2</v>
      </c>
      <c r="G91" s="14">
        <v>40203.6425</v>
      </c>
      <c r="H91" s="15">
        <v>76.2</v>
      </c>
      <c r="I91" s="16">
        <v>367</v>
      </c>
      <c r="J91" s="17">
        <v>15.6</v>
      </c>
      <c r="K91" s="18">
        <v>850</v>
      </c>
      <c r="L91" s="19">
        <v>0.0162</v>
      </c>
      <c r="M91" s="20">
        <v>77.2</v>
      </c>
      <c r="N91" s="21">
        <v>82</v>
      </c>
      <c r="O91" s="22">
        <v>287.8</v>
      </c>
      <c r="P91" s="23">
        <v>0.2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359.6</v>
      </c>
      <c r="C92" s="6">
        <f>Oxy*10</f>
        <v>158</v>
      </c>
      <c r="D92" s="6">
        <f>CO/100</f>
        <v>8.06</v>
      </c>
      <c r="E92" s="6">
        <f>Effg</f>
        <v>81.9</v>
      </c>
      <c r="F92">
        <v>69.8</v>
      </c>
      <c r="G92" s="14">
        <v>40203.642847222225</v>
      </c>
      <c r="H92" s="15">
        <v>76.3</v>
      </c>
      <c r="I92" s="16">
        <v>359.6</v>
      </c>
      <c r="J92" s="17">
        <v>15.8</v>
      </c>
      <c r="K92" s="18">
        <v>806</v>
      </c>
      <c r="L92" s="19">
        <v>0.016</v>
      </c>
      <c r="M92" s="20">
        <v>77.1</v>
      </c>
      <c r="N92" s="21">
        <v>81.9</v>
      </c>
      <c r="O92" s="22">
        <v>301.8</v>
      </c>
      <c r="P92" s="23">
        <v>0.18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360.6</v>
      </c>
      <c r="C93" s="6">
        <f>Oxy*10</f>
        <v>158</v>
      </c>
      <c r="D93" s="6">
        <f>CO/100</f>
        <v>8.66</v>
      </c>
      <c r="E93" s="6">
        <f>Effg</f>
        <v>81.6</v>
      </c>
      <c r="F93">
        <v>70.2</v>
      </c>
      <c r="G93" s="14">
        <v>40203.64319444444</v>
      </c>
      <c r="H93" s="15">
        <v>76.2</v>
      </c>
      <c r="I93" s="16">
        <v>360.6</v>
      </c>
      <c r="J93" s="17">
        <v>15.8</v>
      </c>
      <c r="K93" s="18">
        <v>866</v>
      </c>
      <c r="L93" s="19">
        <v>0.0173</v>
      </c>
      <c r="M93" s="20">
        <v>76.8</v>
      </c>
      <c r="N93" s="21">
        <v>81.6</v>
      </c>
      <c r="O93" s="22">
        <v>305.6</v>
      </c>
      <c r="P93" s="23">
        <v>0.17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356.2</v>
      </c>
      <c r="C94" s="6">
        <f>Oxy*10</f>
        <v>159</v>
      </c>
      <c r="D94" s="6">
        <f>CO/100</f>
        <v>9.62</v>
      </c>
      <c r="E94" s="6">
        <f>Effg</f>
        <v>81.5</v>
      </c>
      <c r="F94">
        <v>70</v>
      </c>
      <c r="G94" s="14">
        <v>40203.643541666665</v>
      </c>
      <c r="H94" s="15">
        <v>76.5</v>
      </c>
      <c r="I94" s="16">
        <v>356.2</v>
      </c>
      <c r="J94" s="17">
        <v>15.9</v>
      </c>
      <c r="K94" s="18">
        <v>962</v>
      </c>
      <c r="L94" s="19">
        <v>0.0195</v>
      </c>
      <c r="M94" s="20">
        <v>76.7</v>
      </c>
      <c r="N94" s="21">
        <v>81.5</v>
      </c>
      <c r="O94" s="22">
        <v>312.3</v>
      </c>
      <c r="P94" s="23">
        <v>0.17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351.1</v>
      </c>
      <c r="C95" s="6">
        <f>Oxy*10</f>
        <v>162</v>
      </c>
      <c r="D95" s="6">
        <f>CO/100</f>
        <v>12.14</v>
      </c>
      <c r="E95" s="6">
        <f>Effg</f>
        <v>80.6</v>
      </c>
      <c r="F95">
        <v>69.6</v>
      </c>
      <c r="G95" s="14">
        <v>40203.64388888889</v>
      </c>
      <c r="H95" s="15">
        <v>76.5</v>
      </c>
      <c r="I95" s="16">
        <v>351.1</v>
      </c>
      <c r="J95" s="17">
        <v>16.2</v>
      </c>
      <c r="K95" s="18">
        <v>1214</v>
      </c>
      <c r="L95" s="19">
        <v>0.0259</v>
      </c>
      <c r="M95" s="20">
        <v>75.9</v>
      </c>
      <c r="N95" s="21">
        <v>80.6</v>
      </c>
      <c r="O95" s="22">
        <v>333.6</v>
      </c>
      <c r="P95" s="23">
        <v>0.16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361.2</v>
      </c>
      <c r="C96" s="6">
        <f>Oxy*10</f>
        <v>164</v>
      </c>
      <c r="D96" s="6">
        <f>CO/100</f>
        <v>12</v>
      </c>
      <c r="E96" s="6">
        <f>Effg</f>
        <v>78.8</v>
      </c>
      <c r="F96">
        <v>70.5</v>
      </c>
      <c r="G96" s="14">
        <v>40203.64423611111</v>
      </c>
      <c r="H96" s="15">
        <v>75.7</v>
      </c>
      <c r="I96" s="16">
        <v>361.2</v>
      </c>
      <c r="J96" s="17">
        <v>16.4</v>
      </c>
      <c r="K96" s="18">
        <v>1200</v>
      </c>
      <c r="L96" s="19">
        <v>0.0272</v>
      </c>
      <c r="M96" s="20">
        <v>74.2</v>
      </c>
      <c r="N96" s="21">
        <v>78.8</v>
      </c>
      <c r="O96" s="22">
        <v>359.7</v>
      </c>
      <c r="P96" s="23">
        <v>0.16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345.7</v>
      </c>
      <c r="C97" s="6">
        <f>Oxy*10</f>
        <v>167</v>
      </c>
      <c r="D97" s="6">
        <f>CO/100</f>
        <v>13.26</v>
      </c>
      <c r="E97" s="6">
        <f>Effg</f>
        <v>78.7</v>
      </c>
      <c r="F97">
        <v>71.4</v>
      </c>
      <c r="G97" s="14">
        <v>40203.644583333335</v>
      </c>
      <c r="H97" s="15">
        <v>75.3</v>
      </c>
      <c r="I97" s="16">
        <v>345.7</v>
      </c>
      <c r="J97" s="17">
        <v>16.7</v>
      </c>
      <c r="K97" s="18">
        <v>1326</v>
      </c>
      <c r="L97" s="19">
        <v>0.0316</v>
      </c>
      <c r="M97" s="20">
        <v>74.2</v>
      </c>
      <c r="N97" s="21">
        <v>78.7</v>
      </c>
      <c r="O97" s="22">
        <v>383.3</v>
      </c>
      <c r="P97" s="23">
        <v>0.15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347.5</v>
      </c>
      <c r="C98" s="6">
        <f>Oxy*10</f>
        <v>168</v>
      </c>
      <c r="D98" s="6">
        <f>CO/100</f>
        <v>12.08</v>
      </c>
      <c r="E98" s="6">
        <f>Effg</f>
        <v>78.4</v>
      </c>
      <c r="F98">
        <v>72</v>
      </c>
      <c r="G98" s="14">
        <v>40203.64493055556</v>
      </c>
      <c r="H98" s="15">
        <v>76</v>
      </c>
      <c r="I98" s="16">
        <v>347.5</v>
      </c>
      <c r="J98" s="17">
        <v>16.8</v>
      </c>
      <c r="K98" s="18">
        <v>1208</v>
      </c>
      <c r="L98" s="19">
        <v>0.0294</v>
      </c>
      <c r="M98" s="20">
        <v>73.8</v>
      </c>
      <c r="N98" s="21">
        <v>78.4</v>
      </c>
      <c r="O98" s="22">
        <v>394.4</v>
      </c>
      <c r="P98" s="23">
        <v>0.15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346.7</v>
      </c>
      <c r="C99" s="6">
        <f>Oxy*10</f>
        <v>169</v>
      </c>
      <c r="D99" s="6">
        <f>CO/100</f>
        <v>12.47</v>
      </c>
      <c r="E99" s="6">
        <f>Effg</f>
        <v>77.7</v>
      </c>
      <c r="F99">
        <v>72.2</v>
      </c>
      <c r="G99" s="14">
        <v>40203.64527777778</v>
      </c>
      <c r="H99" s="15">
        <v>76.5</v>
      </c>
      <c r="I99" s="16">
        <v>346.7</v>
      </c>
      <c r="J99" s="17">
        <v>16.9</v>
      </c>
      <c r="K99" s="18">
        <v>1247</v>
      </c>
      <c r="L99" s="19">
        <v>0.0313</v>
      </c>
      <c r="M99" s="20">
        <v>73.2</v>
      </c>
      <c r="N99" s="21">
        <v>77.7</v>
      </c>
      <c r="O99" s="22">
        <v>410.2</v>
      </c>
      <c r="P99" s="23">
        <v>0.14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341.8</v>
      </c>
      <c r="C100" s="6">
        <f>Oxy*10</f>
        <v>171</v>
      </c>
      <c r="D100" s="6">
        <f>CO/100</f>
        <v>13.4</v>
      </c>
      <c r="E100" s="6">
        <f>Effg</f>
        <v>76.9</v>
      </c>
      <c r="F100">
        <v>72.6</v>
      </c>
      <c r="G100" s="14">
        <v>40203.645625</v>
      </c>
      <c r="H100" s="15">
        <v>76.7</v>
      </c>
      <c r="I100" s="16">
        <v>341.8</v>
      </c>
      <c r="J100" s="17">
        <v>17.1</v>
      </c>
      <c r="K100" s="18">
        <v>1340</v>
      </c>
      <c r="L100" s="19">
        <v>0.0355</v>
      </c>
      <c r="M100" s="20">
        <v>72.4</v>
      </c>
      <c r="N100" s="21">
        <v>76.9</v>
      </c>
      <c r="O100" s="22">
        <v>437.8</v>
      </c>
      <c r="P100" s="23">
        <v>0.14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345.6</v>
      </c>
      <c r="C101" s="6">
        <f>Oxy*10</f>
        <v>173</v>
      </c>
      <c r="D101" s="6">
        <f>CO/100</f>
        <v>15.39</v>
      </c>
      <c r="E101" s="6">
        <f>Effg</f>
        <v>74.9</v>
      </c>
      <c r="F101">
        <v>72.8</v>
      </c>
      <c r="G101" s="14">
        <v>40203.64597222222</v>
      </c>
      <c r="H101" s="15">
        <v>76</v>
      </c>
      <c r="I101" s="16">
        <v>345.6</v>
      </c>
      <c r="J101" s="17">
        <v>17.3</v>
      </c>
      <c r="K101" s="18">
        <v>1539</v>
      </c>
      <c r="L101" s="19">
        <v>0.0432</v>
      </c>
      <c r="M101" s="20">
        <v>70.6</v>
      </c>
      <c r="N101" s="21">
        <v>74.9</v>
      </c>
      <c r="O101" s="22">
        <v>470.1</v>
      </c>
      <c r="P101" s="23">
        <v>0.14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338.7</v>
      </c>
      <c r="C102" s="6">
        <f>Oxy*10</f>
        <v>175</v>
      </c>
      <c r="D102" s="6">
        <f>CO/100</f>
        <v>16.92</v>
      </c>
      <c r="E102" s="6">
        <f>Effg</f>
        <v>74.2</v>
      </c>
      <c r="F102">
        <v>72.8</v>
      </c>
      <c r="G102" s="14">
        <v>40203.646319444444</v>
      </c>
      <c r="H102" s="15">
        <v>77.1</v>
      </c>
      <c r="I102" s="16">
        <v>338.7</v>
      </c>
      <c r="J102" s="17">
        <v>17.5</v>
      </c>
      <c r="K102" s="18">
        <v>1692</v>
      </c>
      <c r="L102" s="19">
        <v>0.0499</v>
      </c>
      <c r="M102" s="20">
        <v>69.9</v>
      </c>
      <c r="N102" s="21">
        <v>74.2</v>
      </c>
      <c r="O102" s="22">
        <v>499.3</v>
      </c>
      <c r="P102" s="23">
        <v>0.14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332.9</v>
      </c>
      <c r="C103" s="6">
        <f>Oxy*10</f>
        <v>197</v>
      </c>
      <c r="D103" s="6">
        <f>CO/100</f>
        <v>9.12</v>
      </c>
      <c r="E103" s="6">
        <f>Effg</f>
        <v>38.2</v>
      </c>
      <c r="F103">
        <v>72.9</v>
      </c>
      <c r="G103" s="14">
        <v>40203.64666666667</v>
      </c>
      <c r="H103" s="15">
        <v>77</v>
      </c>
      <c r="I103" s="16">
        <v>332.9</v>
      </c>
      <c r="J103" s="17">
        <v>19.7</v>
      </c>
      <c r="K103" s="18">
        <v>912</v>
      </c>
      <c r="L103" s="19">
        <v>0.0714</v>
      </c>
      <c r="M103" s="20">
        <v>36</v>
      </c>
      <c r="N103" s="21">
        <v>38.2</v>
      </c>
      <c r="O103" s="22">
        <v>1489.6</v>
      </c>
      <c r="P103" s="23">
        <v>0.54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329.1</v>
      </c>
      <c r="C104" s="6">
        <f>Oxy*10</f>
        <v>179</v>
      </c>
      <c r="D104" s="6">
        <f>CO/100</f>
        <v>21.83</v>
      </c>
      <c r="E104" s="6">
        <f>Effg</f>
        <v>71.4</v>
      </c>
      <c r="F104">
        <v>72.9</v>
      </c>
      <c r="G104" s="14">
        <v>40203.64701388889</v>
      </c>
      <c r="H104" s="15">
        <v>77.2</v>
      </c>
      <c r="I104" s="16">
        <v>329.1</v>
      </c>
      <c r="J104" s="17">
        <v>17.9</v>
      </c>
      <c r="K104" s="18">
        <v>2183</v>
      </c>
      <c r="L104" s="19">
        <v>0.0722</v>
      </c>
      <c r="M104" s="20">
        <v>67.2</v>
      </c>
      <c r="N104" s="21">
        <v>71.4</v>
      </c>
      <c r="O104" s="22">
        <v>571.7</v>
      </c>
      <c r="P104" s="23">
        <v>0.47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300.6</v>
      </c>
      <c r="C105" s="6">
        <f>Oxy*10</f>
        <v>191</v>
      </c>
      <c r="D105" s="6">
        <f>CO/100</f>
        <v>13.1</v>
      </c>
      <c r="E105" s="6">
        <f>Effg</f>
        <v>61.5</v>
      </c>
      <c r="F105">
        <v>73</v>
      </c>
      <c r="G105" s="14">
        <v>40203.647361111114</v>
      </c>
      <c r="H105" s="15">
        <v>76.8</v>
      </c>
      <c r="I105" s="16">
        <v>300.6</v>
      </c>
      <c r="J105" s="17">
        <v>19.1</v>
      </c>
      <c r="K105" s="18">
        <v>1310</v>
      </c>
      <c r="L105" s="19">
        <v>0.0697</v>
      </c>
      <c r="M105" s="20">
        <v>57.9</v>
      </c>
      <c r="N105" s="21">
        <v>61.5</v>
      </c>
      <c r="O105" s="22">
        <v>979.6</v>
      </c>
      <c r="P105" s="23">
        <v>0.45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303.1</v>
      </c>
      <c r="C106" s="6">
        <f>Oxy*10</f>
        <v>191</v>
      </c>
      <c r="D106" s="6">
        <f>CO/100</f>
        <v>14.85</v>
      </c>
      <c r="E106" s="6">
        <f>Effg</f>
        <v>58.7</v>
      </c>
      <c r="F106">
        <v>73.4</v>
      </c>
      <c r="G106" s="14">
        <v>40203.64770833333</v>
      </c>
      <c r="H106" s="15">
        <v>76.5</v>
      </c>
      <c r="I106" s="16">
        <v>303.1</v>
      </c>
      <c r="J106" s="17">
        <v>19.1</v>
      </c>
      <c r="K106" s="18">
        <v>1485</v>
      </c>
      <c r="L106" s="19">
        <v>0.0829</v>
      </c>
      <c r="M106" s="20">
        <v>55.3</v>
      </c>
      <c r="N106" s="21">
        <v>58.7</v>
      </c>
      <c r="O106" s="22">
        <v>1033.9</v>
      </c>
      <c r="P106" s="23">
        <v>0.4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343.1</v>
      </c>
      <c r="C107" s="6">
        <f>Oxy*10</f>
        <v>137</v>
      </c>
      <c r="D107" s="6">
        <f>CO/100</f>
        <v>25.67</v>
      </c>
      <c r="E107" s="6">
        <f>Effg</f>
        <v>86.1</v>
      </c>
      <c r="F107">
        <v>73.3</v>
      </c>
      <c r="G107" s="14">
        <v>40203.64805555555</v>
      </c>
      <c r="H107" s="15">
        <v>77.2</v>
      </c>
      <c r="I107" s="16">
        <v>343.1</v>
      </c>
      <c r="J107" s="17">
        <v>13.7</v>
      </c>
      <c r="K107" s="18">
        <v>2567</v>
      </c>
      <c r="L107" s="19">
        <v>0.0362</v>
      </c>
      <c r="M107" s="20">
        <v>81.1</v>
      </c>
      <c r="N107" s="21">
        <v>86.1</v>
      </c>
      <c r="O107" s="22">
        <v>186.5</v>
      </c>
      <c r="P107" s="23">
        <v>0.36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359.3</v>
      </c>
      <c r="C108" s="6">
        <f>Oxy*10</f>
        <v>114</v>
      </c>
      <c r="D108" s="6">
        <f>CO/100</f>
        <v>18.3</v>
      </c>
      <c r="E108" s="6">
        <f>Effg</f>
        <v>88.9</v>
      </c>
      <c r="F108">
        <v>73</v>
      </c>
      <c r="G108" s="14">
        <v>40203.64840277778</v>
      </c>
      <c r="H108" s="15">
        <v>77.1</v>
      </c>
      <c r="I108" s="16">
        <v>359.3</v>
      </c>
      <c r="J108" s="17">
        <v>11.4</v>
      </c>
      <c r="K108" s="18">
        <v>1830</v>
      </c>
      <c r="L108" s="19">
        <v>0.0198</v>
      </c>
      <c r="M108" s="20">
        <v>83.7</v>
      </c>
      <c r="N108" s="21">
        <v>88.9</v>
      </c>
      <c r="O108" s="22">
        <v>119.4</v>
      </c>
      <c r="P108" s="23">
        <v>0.35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362.4</v>
      </c>
      <c r="C109" s="6">
        <f>Oxy*10</f>
        <v>107</v>
      </c>
      <c r="D109" s="6">
        <f>CO/100</f>
        <v>16.81</v>
      </c>
      <c r="E109" s="6">
        <f>Effg</f>
        <v>89.6</v>
      </c>
      <c r="F109">
        <v>73.1</v>
      </c>
      <c r="G109" s="14">
        <v>40203.64875</v>
      </c>
      <c r="H109" s="15">
        <v>77.1</v>
      </c>
      <c r="I109" s="16">
        <v>362.4</v>
      </c>
      <c r="J109" s="17">
        <v>10.7</v>
      </c>
      <c r="K109" s="18">
        <v>1681</v>
      </c>
      <c r="L109" s="19">
        <v>0.0169</v>
      </c>
      <c r="M109" s="20">
        <v>84.4</v>
      </c>
      <c r="N109" s="21">
        <v>89.6</v>
      </c>
      <c r="O109" s="22">
        <v>104.5</v>
      </c>
      <c r="P109" s="23">
        <v>0.33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370.8</v>
      </c>
      <c r="C110" s="6">
        <f>Oxy*10</f>
        <v>108</v>
      </c>
      <c r="D110" s="6">
        <f>CO/100</f>
        <v>16.81</v>
      </c>
      <c r="E110" s="6">
        <f>Effg</f>
        <v>89.3</v>
      </c>
      <c r="F110">
        <v>73.5</v>
      </c>
      <c r="G110" s="14">
        <v>40203.649097222224</v>
      </c>
      <c r="H110" s="15">
        <v>77.2</v>
      </c>
      <c r="I110" s="16">
        <v>370.8</v>
      </c>
      <c r="J110" s="17">
        <v>10.8</v>
      </c>
      <c r="K110" s="18">
        <v>1681</v>
      </c>
      <c r="L110" s="19">
        <v>0.017</v>
      </c>
      <c r="M110" s="20">
        <v>84.1</v>
      </c>
      <c r="N110" s="21">
        <v>89.3</v>
      </c>
      <c r="O110" s="22">
        <v>105.5</v>
      </c>
      <c r="P110" s="23">
        <v>0.31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376.4</v>
      </c>
      <c r="C111" s="6">
        <f>Oxy*10</f>
        <v>111</v>
      </c>
      <c r="D111" s="6">
        <f>CO/100</f>
        <v>12.32</v>
      </c>
      <c r="E111" s="6">
        <f>Effg</f>
        <v>89</v>
      </c>
      <c r="F111">
        <v>73.5</v>
      </c>
      <c r="G111" s="14">
        <v>40203.64944444445</v>
      </c>
      <c r="H111" s="15">
        <v>77</v>
      </c>
      <c r="I111" s="16">
        <v>376.4</v>
      </c>
      <c r="J111" s="17">
        <v>11.1</v>
      </c>
      <c r="K111" s="18">
        <v>1232</v>
      </c>
      <c r="L111" s="19">
        <v>0.0129</v>
      </c>
      <c r="M111" s="20">
        <v>83.8</v>
      </c>
      <c r="N111" s="21">
        <v>89</v>
      </c>
      <c r="O111" s="22">
        <v>112.9</v>
      </c>
      <c r="P111" s="23">
        <v>0.29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376.1</v>
      </c>
      <c r="C112" s="6">
        <f>Oxy*10</f>
        <v>119</v>
      </c>
      <c r="D112" s="6">
        <f>CO/100</f>
        <v>9.77</v>
      </c>
      <c r="E112" s="6">
        <f>Effg</f>
        <v>88.4</v>
      </c>
      <c r="F112">
        <v>73.4</v>
      </c>
      <c r="G112" s="14">
        <v>40203.64979166666</v>
      </c>
      <c r="H112" s="15">
        <v>76.9</v>
      </c>
      <c r="I112" s="16">
        <v>376.1</v>
      </c>
      <c r="J112" s="17">
        <v>11.9</v>
      </c>
      <c r="K112" s="18">
        <v>977</v>
      </c>
      <c r="L112" s="19">
        <v>0.0111</v>
      </c>
      <c r="M112" s="20">
        <v>83.2</v>
      </c>
      <c r="N112" s="21">
        <v>88.4</v>
      </c>
      <c r="O112" s="22">
        <v>130.2</v>
      </c>
      <c r="P112" s="23">
        <v>0.27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377.5</v>
      </c>
      <c r="C113" s="6">
        <f>Oxy*10</f>
        <v>125</v>
      </c>
      <c r="D113" s="6">
        <f>CO/100</f>
        <v>9.38</v>
      </c>
      <c r="E113" s="6">
        <f>Effg</f>
        <v>87.6</v>
      </c>
      <c r="F113">
        <v>73.9</v>
      </c>
      <c r="G113" s="14">
        <v>40203.65013888889</v>
      </c>
      <c r="H113" s="15">
        <v>77.2</v>
      </c>
      <c r="I113" s="16">
        <v>377.5</v>
      </c>
      <c r="J113" s="17">
        <v>12.5</v>
      </c>
      <c r="K113" s="18">
        <v>938</v>
      </c>
      <c r="L113" s="19">
        <v>0.0115</v>
      </c>
      <c r="M113" s="20">
        <v>82.5</v>
      </c>
      <c r="N113" s="21">
        <v>87.6</v>
      </c>
      <c r="O113" s="22">
        <v>147.9</v>
      </c>
      <c r="P113" s="23">
        <v>0.25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377.7</v>
      </c>
      <c r="C114" s="6">
        <f>Oxy*10</f>
        <v>130</v>
      </c>
      <c r="D114" s="6">
        <f>CO/100</f>
        <v>8.62</v>
      </c>
      <c r="E114" s="6">
        <f>Effg</f>
        <v>86.9</v>
      </c>
      <c r="F114">
        <v>73.6</v>
      </c>
      <c r="G114" s="14">
        <v>40203.65048611111</v>
      </c>
      <c r="H114" s="15">
        <v>77</v>
      </c>
      <c r="I114" s="16">
        <v>377.7</v>
      </c>
      <c r="J114" s="17">
        <v>13</v>
      </c>
      <c r="K114" s="18">
        <v>862</v>
      </c>
      <c r="L114" s="19">
        <v>0.0112</v>
      </c>
      <c r="M114" s="20">
        <v>81.9</v>
      </c>
      <c r="N114" s="21">
        <v>86.9</v>
      </c>
      <c r="O114" s="22">
        <v>163.1</v>
      </c>
      <c r="P114" s="23">
        <v>0.24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381.4</v>
      </c>
      <c r="C115" s="6">
        <f>Oxy*10</f>
        <v>135</v>
      </c>
      <c r="D115" s="6">
        <f>CO/100</f>
        <v>8.2</v>
      </c>
      <c r="E115" s="6">
        <f>Effg</f>
        <v>86.1</v>
      </c>
      <c r="F115">
        <v>73.8</v>
      </c>
      <c r="G115" s="14">
        <v>40203.65083333333</v>
      </c>
      <c r="H115" s="15">
        <v>77.4</v>
      </c>
      <c r="I115" s="16">
        <v>381.4</v>
      </c>
      <c r="J115" s="17">
        <v>13.5</v>
      </c>
      <c r="K115" s="18">
        <v>820</v>
      </c>
      <c r="L115" s="19">
        <v>0.0113</v>
      </c>
      <c r="M115" s="20">
        <v>81</v>
      </c>
      <c r="N115" s="21">
        <v>86.1</v>
      </c>
      <c r="O115" s="22">
        <v>180.5</v>
      </c>
      <c r="P115" s="23">
        <v>0.22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382.3</v>
      </c>
      <c r="C116" s="6">
        <f>Oxy*10</f>
        <v>138</v>
      </c>
      <c r="D116" s="6">
        <f>CO/100</f>
        <v>7.65</v>
      </c>
      <c r="E116" s="6">
        <f>Effg</f>
        <v>85.5</v>
      </c>
      <c r="F116">
        <v>74</v>
      </c>
      <c r="G116" s="14">
        <v>40203.65118055556</v>
      </c>
      <c r="H116" s="15">
        <v>77.7</v>
      </c>
      <c r="I116" s="16">
        <v>382.3</v>
      </c>
      <c r="J116" s="17">
        <v>13.8</v>
      </c>
      <c r="K116" s="18">
        <v>765</v>
      </c>
      <c r="L116" s="19">
        <v>0.011</v>
      </c>
      <c r="M116" s="20">
        <v>80.5</v>
      </c>
      <c r="N116" s="21">
        <v>85.5</v>
      </c>
      <c r="O116" s="22">
        <v>193.2</v>
      </c>
      <c r="P116" s="23">
        <v>0.2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384.6</v>
      </c>
      <c r="C117" s="6">
        <f>Oxy*10</f>
        <v>141</v>
      </c>
      <c r="D117" s="6">
        <f>CO/100</f>
        <v>7.28</v>
      </c>
      <c r="E117" s="6">
        <f>Effg</f>
        <v>84.9</v>
      </c>
      <c r="F117">
        <v>74.9</v>
      </c>
      <c r="G117" s="14">
        <v>40203.65152777778</v>
      </c>
      <c r="H117" s="15">
        <v>76.9</v>
      </c>
      <c r="I117" s="16">
        <v>384.6</v>
      </c>
      <c r="J117" s="17">
        <v>14.1</v>
      </c>
      <c r="K117" s="18">
        <v>728</v>
      </c>
      <c r="L117" s="19">
        <v>0.0109</v>
      </c>
      <c r="M117" s="20">
        <v>80</v>
      </c>
      <c r="N117" s="21">
        <v>84.9</v>
      </c>
      <c r="O117" s="22">
        <v>203.9</v>
      </c>
      <c r="P117" s="23">
        <v>0.2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382</v>
      </c>
      <c r="C118" s="6">
        <f>Oxy*10</f>
        <v>143</v>
      </c>
      <c r="D118" s="6">
        <f>CO/100</f>
        <v>7.21</v>
      </c>
      <c r="E118" s="6">
        <f>Effg</f>
        <v>84.6</v>
      </c>
      <c r="F118">
        <v>74.4</v>
      </c>
      <c r="G118" s="14">
        <v>40203.651875</v>
      </c>
      <c r="H118" s="15">
        <v>77.1</v>
      </c>
      <c r="I118" s="16">
        <v>382</v>
      </c>
      <c r="J118" s="17">
        <v>14.3</v>
      </c>
      <c r="K118" s="18">
        <v>721</v>
      </c>
      <c r="L118" s="19">
        <v>0.0112</v>
      </c>
      <c r="M118" s="20">
        <v>79.7</v>
      </c>
      <c r="N118" s="21">
        <v>84.6</v>
      </c>
      <c r="O118" s="22">
        <v>214.2</v>
      </c>
      <c r="P118" s="23">
        <v>0.19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379</v>
      </c>
      <c r="C119" s="6">
        <f>Oxy*10</f>
        <v>145</v>
      </c>
      <c r="D119" s="6">
        <f>CO/100</f>
        <v>6.87</v>
      </c>
      <c r="E119" s="6">
        <f>Effg</f>
        <v>84.2</v>
      </c>
      <c r="F119">
        <v>73.2</v>
      </c>
      <c r="G119" s="14">
        <v>40203.65222222222</v>
      </c>
      <c r="H119" s="15">
        <v>75.9</v>
      </c>
      <c r="I119" s="16">
        <v>379</v>
      </c>
      <c r="J119" s="17">
        <v>14.5</v>
      </c>
      <c r="K119" s="18">
        <v>687</v>
      </c>
      <c r="L119" s="19">
        <v>0.011</v>
      </c>
      <c r="M119" s="20">
        <v>79.3</v>
      </c>
      <c r="N119" s="21">
        <v>84.2</v>
      </c>
      <c r="O119" s="22">
        <v>225.3</v>
      </c>
      <c r="P119" s="23">
        <v>0.18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381.6</v>
      </c>
      <c r="C120" s="6">
        <f>Oxy*10</f>
        <v>147</v>
      </c>
      <c r="D120" s="6">
        <f>CO/100</f>
        <v>6.63</v>
      </c>
      <c r="E120" s="6">
        <f>Effg</f>
        <v>83.7</v>
      </c>
      <c r="F120">
        <v>72.7</v>
      </c>
      <c r="G120" s="14">
        <v>40203.65256944444</v>
      </c>
      <c r="H120" s="15">
        <v>77.4</v>
      </c>
      <c r="I120" s="16">
        <v>381.6</v>
      </c>
      <c r="J120" s="17">
        <v>14.7</v>
      </c>
      <c r="K120" s="18">
        <v>663</v>
      </c>
      <c r="L120" s="19">
        <v>0.011</v>
      </c>
      <c r="M120" s="20">
        <v>78.9</v>
      </c>
      <c r="N120" s="21">
        <v>83.7</v>
      </c>
      <c r="O120" s="22">
        <v>235.6</v>
      </c>
      <c r="P120" s="23">
        <v>0.18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380.2</v>
      </c>
      <c r="C121" s="6">
        <f>Oxy*10</f>
        <v>148</v>
      </c>
      <c r="D121" s="6">
        <f>CO/100</f>
        <v>6.57</v>
      </c>
      <c r="E121" s="6">
        <f>Effg</f>
        <v>83.6</v>
      </c>
      <c r="F121">
        <v>72.6</v>
      </c>
      <c r="G121" s="14">
        <v>40203.652916666666</v>
      </c>
      <c r="H121" s="15">
        <v>77.2</v>
      </c>
      <c r="I121" s="16">
        <v>380.2</v>
      </c>
      <c r="J121" s="17">
        <v>14.8</v>
      </c>
      <c r="K121" s="18">
        <v>657</v>
      </c>
      <c r="L121" s="19">
        <v>0.011</v>
      </c>
      <c r="M121" s="20">
        <v>78.7</v>
      </c>
      <c r="N121" s="21">
        <v>83.6</v>
      </c>
      <c r="O121" s="22">
        <v>240</v>
      </c>
      <c r="P121" s="23">
        <v>0.17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378.8</v>
      </c>
      <c r="C122" s="6">
        <f>Oxy*10</f>
        <v>151</v>
      </c>
      <c r="D122" s="6">
        <f>CO/100</f>
        <v>6.79</v>
      </c>
      <c r="E122" s="6">
        <f>Effg</f>
        <v>82.9</v>
      </c>
      <c r="F122">
        <v>73.7</v>
      </c>
      <c r="G122" s="14">
        <v>40203.65326388889</v>
      </c>
      <c r="H122" s="15">
        <v>77</v>
      </c>
      <c r="I122" s="16">
        <v>378.8</v>
      </c>
      <c r="J122" s="17">
        <v>15.1</v>
      </c>
      <c r="K122" s="18">
        <v>679</v>
      </c>
      <c r="L122" s="19">
        <v>0.012</v>
      </c>
      <c r="M122" s="20">
        <v>78</v>
      </c>
      <c r="N122" s="21">
        <v>82.9</v>
      </c>
      <c r="O122" s="22">
        <v>257.5</v>
      </c>
      <c r="P122" s="23">
        <v>0.17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381.2</v>
      </c>
      <c r="C123" s="6">
        <f>Oxy*10</f>
        <v>152</v>
      </c>
      <c r="D123" s="6">
        <f>CO/100</f>
        <v>6.73</v>
      </c>
      <c r="E123" s="6">
        <f>Effg</f>
        <v>82.7</v>
      </c>
      <c r="F123">
        <v>74.3</v>
      </c>
      <c r="G123" s="14">
        <v>40203.65361111111</v>
      </c>
      <c r="H123" s="15">
        <v>77.1</v>
      </c>
      <c r="I123" s="16">
        <v>381.2</v>
      </c>
      <c r="J123" s="17">
        <v>15.2</v>
      </c>
      <c r="K123" s="18">
        <v>673</v>
      </c>
      <c r="L123" s="19">
        <v>0.0119</v>
      </c>
      <c r="M123" s="20">
        <v>77.8</v>
      </c>
      <c r="N123" s="21">
        <v>82.7</v>
      </c>
      <c r="O123" s="22">
        <v>260</v>
      </c>
      <c r="P123" s="23">
        <v>0.17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381.4</v>
      </c>
      <c r="C124" s="6">
        <f>Oxy*10</f>
        <v>151</v>
      </c>
      <c r="D124" s="6">
        <f>CO/100</f>
        <v>6.26</v>
      </c>
      <c r="E124" s="6">
        <f>Effg</f>
        <v>82.9</v>
      </c>
      <c r="F124">
        <v>74.6</v>
      </c>
      <c r="G124" s="14">
        <v>40203.653958333336</v>
      </c>
      <c r="H124" s="15">
        <v>77.3</v>
      </c>
      <c r="I124" s="16">
        <v>381.4</v>
      </c>
      <c r="J124" s="17">
        <v>15.1</v>
      </c>
      <c r="K124" s="18">
        <v>626</v>
      </c>
      <c r="L124" s="19">
        <v>0.0109</v>
      </c>
      <c r="M124" s="20">
        <v>78.1</v>
      </c>
      <c r="N124" s="21">
        <v>82.9</v>
      </c>
      <c r="O124" s="22">
        <v>254.9</v>
      </c>
      <c r="P124" s="23">
        <v>0.16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373.5</v>
      </c>
      <c r="C125" s="6">
        <f>Oxy*10</f>
        <v>150</v>
      </c>
      <c r="D125" s="6">
        <f>CO/100</f>
        <v>5.98</v>
      </c>
      <c r="E125" s="6">
        <f>Effg</f>
        <v>83.5</v>
      </c>
      <c r="F125">
        <v>73.9</v>
      </c>
      <c r="G125" s="14">
        <v>40203.65430555555</v>
      </c>
      <c r="H125" s="15">
        <v>76.9</v>
      </c>
      <c r="I125" s="16">
        <v>373.5</v>
      </c>
      <c r="J125" s="17">
        <v>15</v>
      </c>
      <c r="K125" s="18">
        <v>598</v>
      </c>
      <c r="L125" s="19">
        <v>0.0103</v>
      </c>
      <c r="M125" s="20">
        <v>78.7</v>
      </c>
      <c r="N125" s="21">
        <v>83.5</v>
      </c>
      <c r="O125" s="22">
        <v>250.2</v>
      </c>
      <c r="P125" s="23">
        <v>0.16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378.8</v>
      </c>
      <c r="C126" s="6">
        <f>Oxy*10</f>
        <v>151</v>
      </c>
      <c r="D126" s="6">
        <f>CO/100</f>
        <v>6.02</v>
      </c>
      <c r="E126" s="6">
        <f>Effg</f>
        <v>83</v>
      </c>
      <c r="F126">
        <v>72.7</v>
      </c>
      <c r="G126" s="14">
        <v>40203.654652777775</v>
      </c>
      <c r="H126" s="15">
        <v>77.3</v>
      </c>
      <c r="I126" s="16">
        <v>378.8</v>
      </c>
      <c r="J126" s="17">
        <v>15.1</v>
      </c>
      <c r="K126" s="18">
        <v>602</v>
      </c>
      <c r="L126" s="19">
        <v>0.0106</v>
      </c>
      <c r="M126" s="20">
        <v>78.2</v>
      </c>
      <c r="N126" s="21">
        <v>83</v>
      </c>
      <c r="O126" s="22">
        <v>256.9</v>
      </c>
      <c r="P126" s="23">
        <v>0.15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375.8</v>
      </c>
      <c r="C127" s="6">
        <f>Oxy*10</f>
        <v>151</v>
      </c>
      <c r="D127" s="6">
        <f>CO/100</f>
        <v>6.31</v>
      </c>
      <c r="E127" s="6">
        <f>Effg</f>
        <v>83.2</v>
      </c>
      <c r="F127">
        <v>73.4</v>
      </c>
      <c r="G127" s="14">
        <v>40203.655</v>
      </c>
      <c r="H127" s="15">
        <v>77.7</v>
      </c>
      <c r="I127" s="16">
        <v>375.8</v>
      </c>
      <c r="J127" s="17">
        <v>15.1</v>
      </c>
      <c r="K127" s="18">
        <v>631</v>
      </c>
      <c r="L127" s="19">
        <v>0.0111</v>
      </c>
      <c r="M127" s="20">
        <v>78.3</v>
      </c>
      <c r="N127" s="21">
        <v>83.2</v>
      </c>
      <c r="O127" s="22">
        <v>256.9</v>
      </c>
      <c r="P127" s="23">
        <v>0.15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379.2</v>
      </c>
      <c r="C128" s="6">
        <f>Oxy*10</f>
        <v>152</v>
      </c>
      <c r="D128" s="6">
        <f>CO/100</f>
        <v>6.22</v>
      </c>
      <c r="E128" s="6">
        <f>Effg</f>
        <v>82.9</v>
      </c>
      <c r="F128">
        <v>72.9</v>
      </c>
      <c r="G128" s="14">
        <v>40203.65534722222</v>
      </c>
      <c r="H128" s="15">
        <v>77.9</v>
      </c>
      <c r="I128" s="16">
        <v>379.2</v>
      </c>
      <c r="J128" s="17">
        <v>15.2</v>
      </c>
      <c r="K128" s="18">
        <v>622</v>
      </c>
      <c r="L128" s="19">
        <v>0.011</v>
      </c>
      <c r="M128" s="20">
        <v>78</v>
      </c>
      <c r="N128" s="21">
        <v>82.9</v>
      </c>
      <c r="O128" s="22">
        <v>259.5</v>
      </c>
      <c r="P128" s="23">
        <v>0.15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380.7</v>
      </c>
      <c r="C129" s="6">
        <f>Oxy*10</f>
        <v>153</v>
      </c>
      <c r="D129" s="6">
        <f>CO/100</f>
        <v>6.37</v>
      </c>
      <c r="E129" s="6">
        <f>Effg</f>
        <v>82.4</v>
      </c>
      <c r="F129">
        <v>72.9</v>
      </c>
      <c r="G129" s="14">
        <v>40203.655694444446</v>
      </c>
      <c r="H129" s="15">
        <v>78.2</v>
      </c>
      <c r="I129" s="16">
        <v>380.7</v>
      </c>
      <c r="J129" s="17">
        <v>15.3</v>
      </c>
      <c r="K129" s="18">
        <v>637</v>
      </c>
      <c r="L129" s="19">
        <v>0.0115</v>
      </c>
      <c r="M129" s="20">
        <v>77.6</v>
      </c>
      <c r="N129" s="21">
        <v>82.4</v>
      </c>
      <c r="O129" s="22">
        <v>267.6</v>
      </c>
      <c r="P129" s="23">
        <v>0.14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383.3</v>
      </c>
      <c r="C130" s="6">
        <f>Oxy*10</f>
        <v>154</v>
      </c>
      <c r="D130" s="6">
        <f>CO/100</f>
        <v>6.35</v>
      </c>
      <c r="E130" s="6">
        <f>Effg</f>
        <v>81.8</v>
      </c>
      <c r="F130">
        <v>72.3</v>
      </c>
      <c r="G130" s="14">
        <v>40203.65604166667</v>
      </c>
      <c r="H130" s="15">
        <v>77.7</v>
      </c>
      <c r="I130" s="16">
        <v>383.3</v>
      </c>
      <c r="J130" s="17">
        <v>15.4</v>
      </c>
      <c r="K130" s="18">
        <v>635</v>
      </c>
      <c r="L130" s="19">
        <v>0.0118</v>
      </c>
      <c r="M130" s="20">
        <v>77.1</v>
      </c>
      <c r="N130" s="21">
        <v>81.8</v>
      </c>
      <c r="O130" s="22">
        <v>277.9</v>
      </c>
      <c r="P130" s="23">
        <v>0.13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374.9</v>
      </c>
      <c r="C131" s="6">
        <f>Oxy*10</f>
        <v>154</v>
      </c>
      <c r="D131" s="6">
        <f>CO/100</f>
        <v>6.25</v>
      </c>
      <c r="E131" s="6">
        <f>Effg</f>
        <v>82.4</v>
      </c>
      <c r="F131">
        <v>74.2</v>
      </c>
      <c r="G131" s="14">
        <v>40203.65638888889</v>
      </c>
      <c r="H131" s="15">
        <v>77.7</v>
      </c>
      <c r="I131" s="16">
        <v>374.9</v>
      </c>
      <c r="J131" s="17">
        <v>15.4</v>
      </c>
      <c r="K131" s="18">
        <v>625</v>
      </c>
      <c r="L131" s="19">
        <v>0.0116</v>
      </c>
      <c r="M131" s="20">
        <v>77.6</v>
      </c>
      <c r="N131" s="21">
        <v>82.4</v>
      </c>
      <c r="O131" s="22">
        <v>276.1</v>
      </c>
      <c r="P131" s="23">
        <v>0.13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383.3</v>
      </c>
      <c r="C132" s="6">
        <f>Oxy*10</f>
        <v>154</v>
      </c>
      <c r="D132" s="6">
        <f>CO/100</f>
        <v>6.11</v>
      </c>
      <c r="E132" s="6">
        <f>Effg</f>
        <v>81.8</v>
      </c>
      <c r="F132">
        <v>73.9</v>
      </c>
      <c r="G132" s="14">
        <v>40203.65673611111</v>
      </c>
      <c r="H132" s="15">
        <v>77.3</v>
      </c>
      <c r="I132" s="16">
        <v>383.3</v>
      </c>
      <c r="J132" s="17">
        <v>15.4</v>
      </c>
      <c r="K132" s="18">
        <v>611</v>
      </c>
      <c r="L132" s="19">
        <v>0.0114</v>
      </c>
      <c r="M132" s="20">
        <v>77</v>
      </c>
      <c r="N132" s="21">
        <v>81.8</v>
      </c>
      <c r="O132" s="22">
        <v>278.2</v>
      </c>
      <c r="P132" s="23">
        <v>0.12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379.5</v>
      </c>
      <c r="C133" s="6">
        <f>Oxy*10</f>
        <v>154</v>
      </c>
      <c r="D133" s="6">
        <f>CO/100</f>
        <v>6.05</v>
      </c>
      <c r="E133" s="6">
        <f>Effg</f>
        <v>82.3</v>
      </c>
      <c r="F133">
        <v>74.5</v>
      </c>
      <c r="G133" s="14">
        <v>40203.65708333333</v>
      </c>
      <c r="H133" s="15">
        <v>77.8</v>
      </c>
      <c r="I133" s="16">
        <v>379.5</v>
      </c>
      <c r="J133" s="17">
        <v>15.4</v>
      </c>
      <c r="K133" s="18">
        <v>605</v>
      </c>
      <c r="L133" s="19">
        <v>0.0111</v>
      </c>
      <c r="M133" s="20">
        <v>77.5</v>
      </c>
      <c r="N133" s="21">
        <v>82.3</v>
      </c>
      <c r="O133" s="22">
        <v>273.1</v>
      </c>
      <c r="P133" s="23">
        <v>0.11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382.4</v>
      </c>
      <c r="C134" s="6">
        <f>Oxy*10</f>
        <v>154</v>
      </c>
      <c r="D134" s="6">
        <f>CO/100</f>
        <v>5.76</v>
      </c>
      <c r="E134" s="6">
        <f>Effg</f>
        <v>82</v>
      </c>
      <c r="F134">
        <v>74.6</v>
      </c>
      <c r="G134" s="14">
        <v>40203.657430555555</v>
      </c>
      <c r="H134" s="15">
        <v>78</v>
      </c>
      <c r="I134" s="16">
        <v>382.4</v>
      </c>
      <c r="J134" s="17">
        <v>15.4</v>
      </c>
      <c r="K134" s="18">
        <v>576</v>
      </c>
      <c r="L134" s="19">
        <v>0.0107</v>
      </c>
      <c r="M134" s="20">
        <v>77.2</v>
      </c>
      <c r="N134" s="21">
        <v>82</v>
      </c>
      <c r="O134" s="22">
        <v>277.6</v>
      </c>
      <c r="P134" s="23">
        <v>0.1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378</v>
      </c>
      <c r="C135" s="6">
        <f>Oxy*10</f>
        <v>154</v>
      </c>
      <c r="D135" s="6">
        <f>CO/100</f>
        <v>5.66</v>
      </c>
      <c r="E135" s="6">
        <f>Effg</f>
        <v>82.3</v>
      </c>
      <c r="F135">
        <v>75.6</v>
      </c>
      <c r="G135" s="14">
        <v>40203.65777777778</v>
      </c>
      <c r="H135" s="15">
        <v>77.4</v>
      </c>
      <c r="I135" s="16">
        <v>378</v>
      </c>
      <c r="J135" s="17">
        <v>15.4</v>
      </c>
      <c r="K135" s="18">
        <v>566</v>
      </c>
      <c r="L135" s="19">
        <v>0.0105</v>
      </c>
      <c r="M135" s="20">
        <v>77.5</v>
      </c>
      <c r="N135" s="21">
        <v>82.3</v>
      </c>
      <c r="O135" s="22">
        <v>275.2</v>
      </c>
      <c r="P135" s="23">
        <v>0.09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373.3</v>
      </c>
      <c r="C136" s="6">
        <f>Oxy*10</f>
        <v>154</v>
      </c>
      <c r="D136" s="6">
        <f>CO/100</f>
        <v>5.71</v>
      </c>
      <c r="E136" s="6">
        <f>Effg</f>
        <v>82.5</v>
      </c>
      <c r="F136">
        <v>75.8</v>
      </c>
      <c r="G136" s="14">
        <v>40203.658125</v>
      </c>
      <c r="H136" s="15">
        <v>77.4</v>
      </c>
      <c r="I136" s="16">
        <v>373.3</v>
      </c>
      <c r="J136" s="17">
        <v>15.4</v>
      </c>
      <c r="K136" s="18">
        <v>571</v>
      </c>
      <c r="L136" s="19">
        <v>0.0106</v>
      </c>
      <c r="M136" s="20">
        <v>77.7</v>
      </c>
      <c r="N136" s="21">
        <v>82.5</v>
      </c>
      <c r="O136" s="22">
        <v>277.1</v>
      </c>
      <c r="P136" s="23">
        <v>0.08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379.3</v>
      </c>
      <c r="C137" s="6">
        <f>Oxy*10</f>
        <v>154</v>
      </c>
      <c r="D137" s="6">
        <f>CO/100</f>
        <v>6.02</v>
      </c>
      <c r="E137" s="6">
        <f>Effg</f>
        <v>82.3</v>
      </c>
      <c r="F137">
        <v>76.3</v>
      </c>
      <c r="G137" s="14">
        <v>40203.658472222225</v>
      </c>
      <c r="H137" s="15">
        <v>77.9</v>
      </c>
      <c r="I137" s="16">
        <v>379.3</v>
      </c>
      <c r="J137" s="17">
        <v>15.4</v>
      </c>
      <c r="K137" s="18">
        <v>602</v>
      </c>
      <c r="L137" s="19">
        <v>0.0111</v>
      </c>
      <c r="M137" s="20">
        <v>77.5</v>
      </c>
      <c r="N137" s="21">
        <v>82.3</v>
      </c>
      <c r="O137" s="22">
        <v>274.2</v>
      </c>
      <c r="P137" s="23">
        <v>0.08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381.2</v>
      </c>
      <c r="C138" s="6">
        <f>Oxy*10</f>
        <v>154</v>
      </c>
      <c r="D138" s="6">
        <f>CO/100</f>
        <v>5.81</v>
      </c>
      <c r="E138" s="6">
        <f>Effg</f>
        <v>82.2</v>
      </c>
      <c r="F138">
        <v>76.2</v>
      </c>
      <c r="G138" s="14">
        <v>40203.65881944444</v>
      </c>
      <c r="H138" s="15">
        <v>77.7</v>
      </c>
      <c r="I138" s="16">
        <v>381.2</v>
      </c>
      <c r="J138" s="17">
        <v>15.4</v>
      </c>
      <c r="K138" s="18">
        <v>581</v>
      </c>
      <c r="L138" s="19">
        <v>0.0107</v>
      </c>
      <c r="M138" s="20">
        <v>77.4</v>
      </c>
      <c r="N138" s="21">
        <v>82.2</v>
      </c>
      <c r="O138" s="22">
        <v>273.5</v>
      </c>
      <c r="P138" s="23">
        <v>0.08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378.7</v>
      </c>
      <c r="C139" s="6">
        <f>Oxy*10</f>
        <v>154</v>
      </c>
      <c r="D139" s="6">
        <f>CO/100</f>
        <v>5.3</v>
      </c>
      <c r="E139" s="6">
        <f>Effg</f>
        <v>82.3</v>
      </c>
      <c r="F139">
        <v>74.4</v>
      </c>
      <c r="G139" s="14">
        <v>40203.659166666665</v>
      </c>
      <c r="H139" s="15">
        <v>77.8</v>
      </c>
      <c r="I139" s="16">
        <v>378.7</v>
      </c>
      <c r="J139" s="17">
        <v>15.4</v>
      </c>
      <c r="K139" s="18">
        <v>530</v>
      </c>
      <c r="L139" s="19">
        <v>0.0098</v>
      </c>
      <c r="M139" s="20">
        <v>77.5</v>
      </c>
      <c r="N139" s="21">
        <v>82.3</v>
      </c>
      <c r="O139" s="22">
        <v>274.3</v>
      </c>
      <c r="P139" s="23">
        <v>0.07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387</v>
      </c>
      <c r="C140" s="6">
        <f>Oxy*10</f>
        <v>154</v>
      </c>
      <c r="D140" s="6">
        <f>CO/100</f>
        <v>5.08</v>
      </c>
      <c r="E140" s="6">
        <f>Effg</f>
        <v>81.8</v>
      </c>
      <c r="F140">
        <v>74.5</v>
      </c>
      <c r="G140" s="14">
        <v>40203.65951388889</v>
      </c>
      <c r="H140" s="15">
        <v>77.4</v>
      </c>
      <c r="I140" s="16">
        <v>387</v>
      </c>
      <c r="J140" s="17">
        <v>15.4</v>
      </c>
      <c r="K140" s="18">
        <v>508</v>
      </c>
      <c r="L140" s="19">
        <v>0.0094</v>
      </c>
      <c r="M140" s="20">
        <v>77.1</v>
      </c>
      <c r="N140" s="21">
        <v>81.8</v>
      </c>
      <c r="O140" s="22">
        <v>275.5</v>
      </c>
      <c r="P140" s="23">
        <v>0.07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380.2</v>
      </c>
      <c r="C141" s="6">
        <f>Oxy*10</f>
        <v>154</v>
      </c>
      <c r="D141" s="6">
        <f>CO/100</f>
        <v>5.03</v>
      </c>
      <c r="E141" s="6">
        <f>Effg</f>
        <v>82.2</v>
      </c>
      <c r="F141">
        <v>73.9</v>
      </c>
      <c r="G141" s="14">
        <v>40203.65986111111</v>
      </c>
      <c r="H141" s="15">
        <v>77.9</v>
      </c>
      <c r="I141" s="16">
        <v>380.2</v>
      </c>
      <c r="J141" s="17">
        <v>15.4</v>
      </c>
      <c r="K141" s="18">
        <v>503</v>
      </c>
      <c r="L141" s="19">
        <v>0.0093</v>
      </c>
      <c r="M141" s="20">
        <v>77.4</v>
      </c>
      <c r="N141" s="21">
        <v>82.2</v>
      </c>
      <c r="O141" s="22">
        <v>275.6</v>
      </c>
      <c r="P141" s="23">
        <v>0.07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378.1</v>
      </c>
      <c r="C142" s="6">
        <f>Oxy*10</f>
        <v>155</v>
      </c>
      <c r="D142" s="6">
        <f>CO/100</f>
        <v>4.94</v>
      </c>
      <c r="E142" s="6">
        <f>Effg</f>
        <v>82.1</v>
      </c>
      <c r="F142">
        <v>76</v>
      </c>
      <c r="G142" s="14">
        <v>40203.660208333335</v>
      </c>
      <c r="H142" s="15">
        <v>78.1</v>
      </c>
      <c r="I142" s="16">
        <v>378.1</v>
      </c>
      <c r="J142" s="17">
        <v>15.5</v>
      </c>
      <c r="K142" s="18">
        <v>494</v>
      </c>
      <c r="L142" s="19">
        <v>0.0093</v>
      </c>
      <c r="M142" s="20">
        <v>77.3</v>
      </c>
      <c r="N142" s="21">
        <v>82.1</v>
      </c>
      <c r="O142" s="22">
        <v>282.4</v>
      </c>
      <c r="P142" s="23">
        <v>0.06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374.8</v>
      </c>
      <c r="C143" s="6">
        <f>Oxy*10</f>
        <v>155</v>
      </c>
      <c r="D143" s="6">
        <f>CO/100</f>
        <v>5.04</v>
      </c>
      <c r="E143" s="6">
        <f>Effg</f>
        <v>82.4</v>
      </c>
      <c r="F143">
        <v>72.6</v>
      </c>
      <c r="G143" s="14">
        <v>40203.66055555556</v>
      </c>
      <c r="H143" s="15">
        <v>78.4</v>
      </c>
      <c r="I143" s="16">
        <v>374.8</v>
      </c>
      <c r="J143" s="17">
        <v>15.5</v>
      </c>
      <c r="K143" s="18">
        <v>504</v>
      </c>
      <c r="L143" s="19">
        <v>0.0094</v>
      </c>
      <c r="M143" s="20">
        <v>77.6</v>
      </c>
      <c r="N143" s="21">
        <v>82.4</v>
      </c>
      <c r="O143" s="22">
        <v>279.6</v>
      </c>
      <c r="P143" s="23">
        <v>0.06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386.2</v>
      </c>
      <c r="C144" s="6">
        <f>Oxy*10</f>
        <v>157</v>
      </c>
      <c r="D144" s="6">
        <f>CO/100</f>
        <v>5.19</v>
      </c>
      <c r="E144" s="6">
        <f>Effg</f>
        <v>81.1</v>
      </c>
      <c r="F144">
        <v>74.1</v>
      </c>
      <c r="G144" s="14">
        <v>40203.66090277778</v>
      </c>
      <c r="H144" s="15">
        <v>78.3</v>
      </c>
      <c r="I144" s="16">
        <v>386.2</v>
      </c>
      <c r="J144" s="17">
        <v>15.7</v>
      </c>
      <c r="K144" s="18">
        <v>519</v>
      </c>
      <c r="L144" s="19">
        <v>0.01</v>
      </c>
      <c r="M144" s="20">
        <v>76.4</v>
      </c>
      <c r="N144" s="21">
        <v>81.1</v>
      </c>
      <c r="O144" s="22">
        <v>293.1</v>
      </c>
      <c r="P144" s="23">
        <v>0.06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377.5</v>
      </c>
      <c r="C145" s="6">
        <f>Oxy*10</f>
        <v>166</v>
      </c>
      <c r="D145" s="6">
        <f>CO/100</f>
        <v>6.41</v>
      </c>
      <c r="E145" s="6">
        <f>Effg</f>
        <v>77.9</v>
      </c>
      <c r="F145">
        <v>73.2</v>
      </c>
      <c r="G145" s="14">
        <v>40203.66125</v>
      </c>
      <c r="H145" s="15">
        <v>77.6</v>
      </c>
      <c r="I145" s="16">
        <v>377.5</v>
      </c>
      <c r="J145" s="17">
        <v>16.6</v>
      </c>
      <c r="K145" s="18">
        <v>641</v>
      </c>
      <c r="L145" s="19">
        <v>0.015</v>
      </c>
      <c r="M145" s="20">
        <v>73.3</v>
      </c>
      <c r="N145" s="21">
        <v>77.9</v>
      </c>
      <c r="O145" s="22">
        <v>375.9</v>
      </c>
      <c r="P145" s="23">
        <v>0.05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385.7</v>
      </c>
      <c r="C146" s="6">
        <f>Oxy*10</f>
        <v>154</v>
      </c>
      <c r="D146" s="6">
        <f>CO/100</f>
        <v>4.23</v>
      </c>
      <c r="E146" s="6">
        <f>Effg</f>
        <v>82.2</v>
      </c>
      <c r="F146">
        <v>74.3</v>
      </c>
      <c r="G146" s="14">
        <v>40203.66159722222</v>
      </c>
      <c r="H146" s="15">
        <v>78.8</v>
      </c>
      <c r="I146" s="16">
        <v>385.7</v>
      </c>
      <c r="J146" s="17">
        <v>15.4</v>
      </c>
      <c r="K146" s="18">
        <v>423</v>
      </c>
      <c r="L146" s="19">
        <v>0.0078</v>
      </c>
      <c r="M146" s="20">
        <v>77.4</v>
      </c>
      <c r="N146" s="21">
        <v>82.2</v>
      </c>
      <c r="O146" s="22">
        <v>273.4</v>
      </c>
      <c r="P146" s="23">
        <v>0.55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392.6</v>
      </c>
      <c r="C147" s="6">
        <f>Oxy*10</f>
        <v>146</v>
      </c>
      <c r="D147" s="6">
        <f>CO/100</f>
        <v>4.71</v>
      </c>
      <c r="E147" s="6">
        <f>Effg</f>
        <v>83.9</v>
      </c>
      <c r="F147">
        <v>74.1</v>
      </c>
      <c r="G147" s="14">
        <v>40203.661944444444</v>
      </c>
      <c r="H147" s="15">
        <v>78.3</v>
      </c>
      <c r="I147" s="16">
        <v>392.6</v>
      </c>
      <c r="J147" s="17">
        <v>14.6</v>
      </c>
      <c r="K147" s="18">
        <v>471</v>
      </c>
      <c r="L147" s="19">
        <v>0.0076</v>
      </c>
      <c r="M147" s="20">
        <v>79</v>
      </c>
      <c r="N147" s="21">
        <v>83.9</v>
      </c>
      <c r="O147" s="22">
        <v>225.9</v>
      </c>
      <c r="P147" s="23">
        <v>0.52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382.3</v>
      </c>
      <c r="C148" s="6">
        <f>Oxy*10</f>
        <v>146</v>
      </c>
      <c r="D148" s="6">
        <f>CO/100</f>
        <v>4.74</v>
      </c>
      <c r="E148" s="6">
        <f>Effg</f>
        <v>84.4</v>
      </c>
      <c r="F148">
        <v>74.8</v>
      </c>
      <c r="G148" s="14">
        <v>40203.66229166667</v>
      </c>
      <c r="H148" s="15">
        <v>79.4</v>
      </c>
      <c r="I148" s="16">
        <v>382.3</v>
      </c>
      <c r="J148" s="17">
        <v>14.6</v>
      </c>
      <c r="K148" s="18">
        <v>474</v>
      </c>
      <c r="L148" s="19">
        <v>0.0076</v>
      </c>
      <c r="M148" s="20">
        <v>79.4</v>
      </c>
      <c r="N148" s="21">
        <v>84.4</v>
      </c>
      <c r="O148" s="22">
        <v>227</v>
      </c>
      <c r="P148" s="23">
        <v>0.5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396</v>
      </c>
      <c r="C149" s="6">
        <f>Oxy*10</f>
        <v>146</v>
      </c>
      <c r="D149" s="6">
        <f>CO/100</f>
        <v>4.54</v>
      </c>
      <c r="E149" s="6">
        <f>Effg</f>
        <v>83.6</v>
      </c>
      <c r="F149">
        <v>75.7</v>
      </c>
      <c r="G149" s="14">
        <v>40203.66263888889</v>
      </c>
      <c r="H149" s="15">
        <v>79.4</v>
      </c>
      <c r="I149" s="16">
        <v>396</v>
      </c>
      <c r="J149" s="17">
        <v>14.6</v>
      </c>
      <c r="K149" s="18">
        <v>454</v>
      </c>
      <c r="L149" s="19">
        <v>0.0074</v>
      </c>
      <c r="M149" s="20">
        <v>78.7</v>
      </c>
      <c r="N149" s="21">
        <v>83.6</v>
      </c>
      <c r="O149" s="22">
        <v>230.1</v>
      </c>
      <c r="P149" s="23">
        <v>0.49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390.4</v>
      </c>
      <c r="C150" s="6">
        <f>Oxy*10</f>
        <v>148</v>
      </c>
      <c r="D150" s="6">
        <f>CO/100</f>
        <v>4.13</v>
      </c>
      <c r="E150" s="6">
        <f>Effg</f>
        <v>83.5</v>
      </c>
      <c r="F150">
        <v>74.7</v>
      </c>
      <c r="G150" s="14">
        <v>40203.662986111114</v>
      </c>
      <c r="H150" s="15">
        <v>78.5</v>
      </c>
      <c r="I150" s="16">
        <v>390.4</v>
      </c>
      <c r="J150" s="17">
        <v>14.8</v>
      </c>
      <c r="K150" s="18">
        <v>413</v>
      </c>
      <c r="L150" s="19">
        <v>0.0068</v>
      </c>
      <c r="M150" s="20">
        <v>78.7</v>
      </c>
      <c r="N150" s="21">
        <v>83.5</v>
      </c>
      <c r="O150" s="22">
        <v>236.6</v>
      </c>
      <c r="P150" s="23">
        <v>0.48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388.2</v>
      </c>
      <c r="C151" s="6">
        <f>Oxy*10</f>
        <v>148</v>
      </c>
      <c r="D151" s="6">
        <f>CO/100</f>
        <v>4.08</v>
      </c>
      <c r="E151" s="6">
        <f>Effg</f>
        <v>83.5</v>
      </c>
      <c r="F151">
        <v>75.2</v>
      </c>
      <c r="G151" s="14">
        <v>40203.66333333333</v>
      </c>
      <c r="H151" s="15">
        <v>78.6</v>
      </c>
      <c r="I151" s="16">
        <v>388.2</v>
      </c>
      <c r="J151" s="17">
        <v>14.8</v>
      </c>
      <c r="K151" s="18">
        <v>408</v>
      </c>
      <c r="L151" s="19">
        <v>0.0069</v>
      </c>
      <c r="M151" s="20">
        <v>78.6</v>
      </c>
      <c r="N151" s="21">
        <v>83.5</v>
      </c>
      <c r="O151" s="22">
        <v>241.3</v>
      </c>
      <c r="P151" s="23">
        <v>0.47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394.2</v>
      </c>
      <c r="C152" s="6">
        <f>Oxy*10</f>
        <v>149</v>
      </c>
      <c r="D152" s="6">
        <f>CO/100</f>
        <v>3.9</v>
      </c>
      <c r="E152" s="6">
        <f>Effg</f>
        <v>83.1</v>
      </c>
      <c r="F152">
        <v>75</v>
      </c>
      <c r="G152" s="14">
        <v>40203.66368055555</v>
      </c>
      <c r="H152" s="15">
        <v>78.9</v>
      </c>
      <c r="I152" s="16">
        <v>394.2</v>
      </c>
      <c r="J152" s="17">
        <v>14.9</v>
      </c>
      <c r="K152" s="18">
        <v>390</v>
      </c>
      <c r="L152" s="19">
        <v>0.0066</v>
      </c>
      <c r="M152" s="20">
        <v>78.2</v>
      </c>
      <c r="N152" s="21">
        <v>83.1</v>
      </c>
      <c r="O152" s="22">
        <v>244</v>
      </c>
      <c r="P152" s="23">
        <v>0.44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389.8</v>
      </c>
      <c r="C153" s="6">
        <f>Oxy*10</f>
        <v>150</v>
      </c>
      <c r="D153" s="6">
        <f>CO/100</f>
        <v>3.8</v>
      </c>
      <c r="E153" s="6">
        <f>Effg</f>
        <v>83.1</v>
      </c>
      <c r="F153">
        <v>75.6</v>
      </c>
      <c r="G153" s="14">
        <v>40203.66402777778</v>
      </c>
      <c r="H153" s="15">
        <v>79.1</v>
      </c>
      <c r="I153" s="16">
        <v>389.8</v>
      </c>
      <c r="J153" s="17">
        <v>15</v>
      </c>
      <c r="K153" s="18">
        <v>380</v>
      </c>
      <c r="L153" s="19">
        <v>0.0065</v>
      </c>
      <c r="M153" s="20">
        <v>78.2</v>
      </c>
      <c r="N153" s="21">
        <v>83.1</v>
      </c>
      <c r="O153" s="22">
        <v>249.4</v>
      </c>
      <c r="P153" s="23">
        <v>0.41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389.2</v>
      </c>
      <c r="C154" s="6">
        <f>Oxy*10</f>
        <v>151</v>
      </c>
      <c r="D154" s="6">
        <f>CO/100</f>
        <v>3.87</v>
      </c>
      <c r="E154" s="6">
        <f>Effg</f>
        <v>82.8</v>
      </c>
      <c r="F154">
        <v>74.4</v>
      </c>
      <c r="G154" s="14">
        <v>40203.664375</v>
      </c>
      <c r="H154" s="15">
        <v>79</v>
      </c>
      <c r="I154" s="16">
        <v>389.2</v>
      </c>
      <c r="J154" s="17">
        <v>15.1</v>
      </c>
      <c r="K154" s="18">
        <v>387</v>
      </c>
      <c r="L154" s="19">
        <v>0.0068</v>
      </c>
      <c r="M154" s="20">
        <v>78</v>
      </c>
      <c r="N154" s="21">
        <v>82.8</v>
      </c>
      <c r="O154" s="22">
        <v>255.8</v>
      </c>
      <c r="P154" s="23">
        <v>0.39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389.8</v>
      </c>
      <c r="C155" s="6">
        <f>Oxy*10</f>
        <v>153</v>
      </c>
      <c r="D155" s="6">
        <f>CO/100</f>
        <v>4.63</v>
      </c>
      <c r="E155" s="6">
        <f>Effg</f>
        <v>82.3</v>
      </c>
      <c r="F155">
        <v>74.3</v>
      </c>
      <c r="G155" s="14">
        <v>40203.664722222224</v>
      </c>
      <c r="H155" s="15">
        <v>79</v>
      </c>
      <c r="I155" s="16">
        <v>389.8</v>
      </c>
      <c r="J155" s="17">
        <v>15.3</v>
      </c>
      <c r="K155" s="18">
        <v>463</v>
      </c>
      <c r="L155" s="19">
        <v>0.0083</v>
      </c>
      <c r="M155" s="20">
        <v>77.5</v>
      </c>
      <c r="N155" s="21">
        <v>82.3</v>
      </c>
      <c r="O155" s="22">
        <v>265.2</v>
      </c>
      <c r="P155" s="23">
        <v>0.38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396.7</v>
      </c>
      <c r="C156" s="6">
        <f>Oxy*10</f>
        <v>156</v>
      </c>
      <c r="D156" s="6">
        <f>CO/100</f>
        <v>4.94</v>
      </c>
      <c r="E156" s="6">
        <f>Effg</f>
        <v>80.7</v>
      </c>
      <c r="F156">
        <v>72.7</v>
      </c>
      <c r="G156" s="14">
        <v>40203.66506944445</v>
      </c>
      <c r="H156" s="15">
        <v>78.1</v>
      </c>
      <c r="I156" s="16">
        <v>396.7</v>
      </c>
      <c r="J156" s="17">
        <v>15.6</v>
      </c>
      <c r="K156" s="18">
        <v>494</v>
      </c>
      <c r="L156" s="19">
        <v>0.0095</v>
      </c>
      <c r="M156" s="20">
        <v>76</v>
      </c>
      <c r="N156" s="21">
        <v>80.7</v>
      </c>
      <c r="O156" s="22">
        <v>289.5</v>
      </c>
      <c r="P156" s="23">
        <v>0.37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390.1</v>
      </c>
      <c r="C157" s="6">
        <f>Oxy*10</f>
        <v>157</v>
      </c>
      <c r="D157" s="6">
        <f>CO/100</f>
        <v>4.82</v>
      </c>
      <c r="E157" s="6">
        <f>Effg</f>
        <v>80.9</v>
      </c>
      <c r="F157">
        <v>72.9</v>
      </c>
      <c r="G157" s="14">
        <v>40203.66541666666</v>
      </c>
      <c r="H157" s="15">
        <v>78.6</v>
      </c>
      <c r="I157" s="16">
        <v>390.1</v>
      </c>
      <c r="J157" s="17">
        <v>15.7</v>
      </c>
      <c r="K157" s="18">
        <v>482</v>
      </c>
      <c r="L157" s="19">
        <v>0.0094</v>
      </c>
      <c r="M157" s="20">
        <v>76.2</v>
      </c>
      <c r="N157" s="21">
        <v>80.9</v>
      </c>
      <c r="O157" s="22">
        <v>294.3</v>
      </c>
      <c r="P157" s="23">
        <v>0.37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394.8</v>
      </c>
      <c r="C158" s="6">
        <f>Oxy*10</f>
        <v>157</v>
      </c>
      <c r="D158" s="6">
        <f>CO/100</f>
        <v>4.81</v>
      </c>
      <c r="E158" s="6">
        <f>Effg</f>
        <v>80.5</v>
      </c>
      <c r="F158">
        <v>72.7</v>
      </c>
      <c r="G158" s="14">
        <v>40203.66576388889</v>
      </c>
      <c r="H158" s="15">
        <v>79.1</v>
      </c>
      <c r="I158" s="16">
        <v>394.8</v>
      </c>
      <c r="J158" s="17">
        <v>15.7</v>
      </c>
      <c r="K158" s="18">
        <v>481</v>
      </c>
      <c r="L158" s="19">
        <v>0.0094</v>
      </c>
      <c r="M158" s="20">
        <v>75.8</v>
      </c>
      <c r="N158" s="21">
        <v>80.5</v>
      </c>
      <c r="O158" s="22">
        <v>297.7</v>
      </c>
      <c r="P158" s="23">
        <v>0.36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389.7</v>
      </c>
      <c r="C159" s="6">
        <f>Oxy*10</f>
        <v>158</v>
      </c>
      <c r="D159" s="6">
        <f>CO/100</f>
        <v>4.61</v>
      </c>
      <c r="E159" s="6">
        <f>Effg</f>
        <v>80.6</v>
      </c>
      <c r="F159">
        <v>72.7</v>
      </c>
      <c r="G159" s="14">
        <v>40203.66611111111</v>
      </c>
      <c r="H159" s="15">
        <v>78.9</v>
      </c>
      <c r="I159" s="16">
        <v>389.7</v>
      </c>
      <c r="J159" s="17">
        <v>15.8</v>
      </c>
      <c r="K159" s="18">
        <v>461</v>
      </c>
      <c r="L159" s="19">
        <v>0.0091</v>
      </c>
      <c r="M159" s="20">
        <v>75.9</v>
      </c>
      <c r="N159" s="21">
        <v>80.6</v>
      </c>
      <c r="O159" s="22">
        <v>302.3</v>
      </c>
      <c r="P159" s="23">
        <v>0.36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395.3</v>
      </c>
      <c r="C160" s="6">
        <f>Oxy*10</f>
        <v>157</v>
      </c>
      <c r="D160" s="6">
        <f>CO/100</f>
        <v>4.67</v>
      </c>
      <c r="E160" s="6">
        <f>Effg</f>
        <v>80.5</v>
      </c>
      <c r="F160">
        <v>73</v>
      </c>
      <c r="G160" s="14">
        <v>40203.66645833333</v>
      </c>
      <c r="H160" s="15">
        <v>78.1</v>
      </c>
      <c r="I160" s="16">
        <v>395.3</v>
      </c>
      <c r="J160" s="17">
        <v>15.7</v>
      </c>
      <c r="K160" s="18">
        <v>467</v>
      </c>
      <c r="L160" s="19">
        <v>0.0091</v>
      </c>
      <c r="M160" s="20">
        <v>75.8</v>
      </c>
      <c r="N160" s="21">
        <v>80.5</v>
      </c>
      <c r="O160" s="22">
        <v>296.6</v>
      </c>
      <c r="P160" s="23">
        <v>0.35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390.8</v>
      </c>
      <c r="C161" s="6">
        <f>Oxy*10</f>
        <v>157</v>
      </c>
      <c r="D161" s="6">
        <f>CO/100</f>
        <v>4.8</v>
      </c>
      <c r="E161" s="6">
        <f>Effg</f>
        <v>80.6</v>
      </c>
      <c r="F161">
        <v>73.5</v>
      </c>
      <c r="G161" s="14">
        <v>40203.66680555556</v>
      </c>
      <c r="H161" s="15">
        <v>78.3</v>
      </c>
      <c r="I161" s="16">
        <v>390.8</v>
      </c>
      <c r="J161" s="17">
        <v>15.7</v>
      </c>
      <c r="K161" s="18">
        <v>480</v>
      </c>
      <c r="L161" s="19">
        <v>0.0094</v>
      </c>
      <c r="M161" s="20">
        <v>75.9</v>
      </c>
      <c r="N161" s="21">
        <v>80.6</v>
      </c>
      <c r="O161" s="22">
        <v>299.2</v>
      </c>
      <c r="P161" s="23">
        <v>0.35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395.4</v>
      </c>
      <c r="C162" s="6">
        <f>Oxy*10</f>
        <v>156</v>
      </c>
      <c r="D162" s="6">
        <f>CO/100</f>
        <v>4.93</v>
      </c>
      <c r="E162" s="6">
        <f>Effg</f>
        <v>80.8</v>
      </c>
      <c r="F162">
        <v>72.8</v>
      </c>
      <c r="G162" s="14">
        <v>40203.66715277778</v>
      </c>
      <c r="H162" s="15">
        <v>78.9</v>
      </c>
      <c r="I162" s="16">
        <v>395.4</v>
      </c>
      <c r="J162" s="17">
        <v>15.6</v>
      </c>
      <c r="K162" s="18">
        <v>493</v>
      </c>
      <c r="L162" s="19">
        <v>0.0095</v>
      </c>
      <c r="M162" s="20">
        <v>76.1</v>
      </c>
      <c r="N162" s="21">
        <v>80.8</v>
      </c>
      <c r="O162" s="22">
        <v>290</v>
      </c>
      <c r="P162" s="23">
        <v>0.35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392.9</v>
      </c>
      <c r="C163" s="6">
        <f>Oxy*10</f>
        <v>156</v>
      </c>
      <c r="D163" s="6">
        <f>CO/100</f>
        <v>4.84</v>
      </c>
      <c r="E163" s="6">
        <f>Effg</f>
        <v>81.1</v>
      </c>
      <c r="F163">
        <v>73.3</v>
      </c>
      <c r="G163" s="14">
        <v>40203.6675</v>
      </c>
      <c r="H163" s="15">
        <v>79.2</v>
      </c>
      <c r="I163" s="16">
        <v>392.9</v>
      </c>
      <c r="J163" s="17">
        <v>15.6</v>
      </c>
      <c r="K163" s="18">
        <v>484</v>
      </c>
      <c r="L163" s="19">
        <v>0.0092</v>
      </c>
      <c r="M163" s="20">
        <v>76.4</v>
      </c>
      <c r="N163" s="21">
        <v>81.1</v>
      </c>
      <c r="O163" s="22">
        <v>287.5</v>
      </c>
      <c r="P163" s="23">
        <v>0.35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401.3</v>
      </c>
      <c r="C164" s="6">
        <f>Oxy*10</f>
        <v>156</v>
      </c>
      <c r="D164" s="6">
        <f>CO/100</f>
        <v>4.81</v>
      </c>
      <c r="E164" s="6">
        <f>Effg</f>
        <v>80.4</v>
      </c>
      <c r="F164">
        <v>73.8</v>
      </c>
      <c r="G164" s="14">
        <v>40203.66784722222</v>
      </c>
      <c r="H164" s="15">
        <v>78.9</v>
      </c>
      <c r="I164" s="16">
        <v>401.3</v>
      </c>
      <c r="J164" s="17">
        <v>15.6</v>
      </c>
      <c r="K164" s="18">
        <v>481</v>
      </c>
      <c r="L164" s="19">
        <v>0.0093</v>
      </c>
      <c r="M164" s="20">
        <v>75.7</v>
      </c>
      <c r="N164" s="21">
        <v>80.4</v>
      </c>
      <c r="O164" s="22">
        <v>292.3</v>
      </c>
      <c r="P164" s="23">
        <v>0.35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390.6</v>
      </c>
      <c r="C165" s="6">
        <f>Oxy*10</f>
        <v>156</v>
      </c>
      <c r="D165" s="6">
        <f>CO/100</f>
        <v>4.96</v>
      </c>
      <c r="E165" s="6">
        <f>Effg</f>
        <v>81.1</v>
      </c>
      <c r="F165">
        <v>75.9</v>
      </c>
      <c r="G165" s="14">
        <v>40203.66819444444</v>
      </c>
      <c r="H165" s="15">
        <v>78.4</v>
      </c>
      <c r="I165" s="16">
        <v>390.6</v>
      </c>
      <c r="J165" s="17">
        <v>15.6</v>
      </c>
      <c r="K165" s="18">
        <v>496</v>
      </c>
      <c r="L165" s="19">
        <v>0.0095</v>
      </c>
      <c r="M165" s="20">
        <v>76.4</v>
      </c>
      <c r="N165" s="21">
        <v>81.1</v>
      </c>
      <c r="O165" s="22">
        <v>289.1</v>
      </c>
      <c r="P165" s="23">
        <v>0.35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395.6</v>
      </c>
      <c r="C166" s="6">
        <f>Oxy*10</f>
        <v>155</v>
      </c>
      <c r="D166" s="6">
        <f>CO/100</f>
        <v>6.81</v>
      </c>
      <c r="E166" s="6">
        <f>Effg</f>
        <v>81.1</v>
      </c>
      <c r="F166">
        <v>76.3</v>
      </c>
      <c r="G166" s="14">
        <v>40203.668541666666</v>
      </c>
      <c r="H166" s="15">
        <v>78.5</v>
      </c>
      <c r="I166" s="16">
        <v>395.6</v>
      </c>
      <c r="J166" s="17">
        <v>15.5</v>
      </c>
      <c r="K166" s="18">
        <v>681</v>
      </c>
      <c r="L166" s="19">
        <v>0.0127</v>
      </c>
      <c r="M166" s="20">
        <v>76.3</v>
      </c>
      <c r="N166" s="21">
        <v>81.1</v>
      </c>
      <c r="O166" s="22">
        <v>279.5</v>
      </c>
      <c r="P166" s="23">
        <v>0.34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392.2</v>
      </c>
      <c r="C167" s="6">
        <f>Oxy*10</f>
        <v>152</v>
      </c>
      <c r="D167" s="6">
        <f>CO/100</f>
        <v>6.52</v>
      </c>
      <c r="E167" s="6">
        <f>Effg</f>
        <v>82.2</v>
      </c>
      <c r="F167">
        <v>76.5</v>
      </c>
      <c r="G167" s="14">
        <v>40203.66888888889</v>
      </c>
      <c r="H167" s="15">
        <v>78.5</v>
      </c>
      <c r="I167" s="16">
        <v>392.2</v>
      </c>
      <c r="J167" s="17">
        <v>15.2</v>
      </c>
      <c r="K167" s="18">
        <v>652</v>
      </c>
      <c r="L167" s="19">
        <v>0.0116</v>
      </c>
      <c r="M167" s="20">
        <v>77.4</v>
      </c>
      <c r="N167" s="21">
        <v>82.2</v>
      </c>
      <c r="O167" s="22">
        <v>259.8</v>
      </c>
      <c r="P167" s="23">
        <v>0.34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405.6</v>
      </c>
      <c r="C168" s="6">
        <f>Oxy*10</f>
        <v>153</v>
      </c>
      <c r="D168" s="6">
        <f>CO/100</f>
        <v>5.59</v>
      </c>
      <c r="E168" s="6">
        <f>Effg</f>
        <v>81.2</v>
      </c>
      <c r="F168">
        <v>76.2</v>
      </c>
      <c r="G168" s="14">
        <v>40203.66923611111</v>
      </c>
      <c r="H168" s="15">
        <v>78.9</v>
      </c>
      <c r="I168" s="16">
        <v>405.6</v>
      </c>
      <c r="J168" s="17">
        <v>15.3</v>
      </c>
      <c r="K168" s="18">
        <v>559</v>
      </c>
      <c r="L168" s="19">
        <v>0.0102</v>
      </c>
      <c r="M168" s="20">
        <v>76.4</v>
      </c>
      <c r="N168" s="21">
        <v>81.2</v>
      </c>
      <c r="O168" s="22">
        <v>268.6</v>
      </c>
      <c r="P168" s="23">
        <v>0.33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398.3</v>
      </c>
      <c r="C169" s="6">
        <f>Oxy*10</f>
        <v>153</v>
      </c>
      <c r="D169" s="6">
        <f>CO/100</f>
        <v>7.09</v>
      </c>
      <c r="E169" s="6">
        <f>Effg</f>
        <v>81.4</v>
      </c>
      <c r="F169">
        <v>77.3</v>
      </c>
      <c r="G169" s="14">
        <v>40203.669583333336</v>
      </c>
      <c r="H169" s="15">
        <v>79.8</v>
      </c>
      <c r="I169" s="16">
        <v>398.3</v>
      </c>
      <c r="J169" s="17">
        <v>15.3</v>
      </c>
      <c r="K169" s="18">
        <v>709</v>
      </c>
      <c r="L169" s="19">
        <v>0.0129</v>
      </c>
      <c r="M169" s="20">
        <v>76.7</v>
      </c>
      <c r="N169" s="21">
        <v>81.4</v>
      </c>
      <c r="O169" s="22">
        <v>269</v>
      </c>
      <c r="P169" s="23">
        <v>0.33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399.8</v>
      </c>
      <c r="C170" s="6">
        <f>Oxy*10</f>
        <v>154</v>
      </c>
      <c r="D170" s="6">
        <f>CO/100</f>
        <v>6.93</v>
      </c>
      <c r="E170" s="6">
        <f>Effg</f>
        <v>81</v>
      </c>
      <c r="F170">
        <v>77.5</v>
      </c>
      <c r="G170" s="14">
        <v>40203.66993055555</v>
      </c>
      <c r="H170" s="15">
        <v>78.4</v>
      </c>
      <c r="I170" s="16">
        <v>399.8</v>
      </c>
      <c r="J170" s="17">
        <v>15.4</v>
      </c>
      <c r="K170" s="18">
        <v>693</v>
      </c>
      <c r="L170" s="19">
        <v>0.0128</v>
      </c>
      <c r="M170" s="20">
        <v>76.3</v>
      </c>
      <c r="N170" s="21">
        <v>81</v>
      </c>
      <c r="O170" s="22">
        <v>274.3</v>
      </c>
      <c r="P170" s="23">
        <v>0.32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397.5</v>
      </c>
      <c r="C171" s="6">
        <f>Oxy*10</f>
        <v>155</v>
      </c>
      <c r="D171" s="6">
        <f>CO/100</f>
        <v>7.45</v>
      </c>
      <c r="E171" s="6">
        <f>Effg</f>
        <v>80.9</v>
      </c>
      <c r="F171">
        <v>77.2</v>
      </c>
      <c r="G171" s="14">
        <v>40203.670277777775</v>
      </c>
      <c r="H171" s="15">
        <v>79.5</v>
      </c>
      <c r="I171" s="16">
        <v>397.5</v>
      </c>
      <c r="J171" s="17">
        <v>15.5</v>
      </c>
      <c r="K171" s="18">
        <v>745</v>
      </c>
      <c r="L171" s="19">
        <v>0.0139</v>
      </c>
      <c r="M171" s="20">
        <v>76.2</v>
      </c>
      <c r="N171" s="21">
        <v>80.9</v>
      </c>
      <c r="O171" s="22">
        <v>279.6</v>
      </c>
      <c r="P171" s="23">
        <v>0.31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388.5</v>
      </c>
      <c r="C172" s="6">
        <f>Oxy*10</f>
        <v>158</v>
      </c>
      <c r="D172" s="6">
        <f>CO/100</f>
        <v>8</v>
      </c>
      <c r="E172" s="6">
        <f>Effg</f>
        <v>80.4</v>
      </c>
      <c r="F172">
        <v>77</v>
      </c>
      <c r="G172" s="14">
        <v>40203.670625</v>
      </c>
      <c r="H172" s="15">
        <v>79.9</v>
      </c>
      <c r="I172" s="16">
        <v>388.5</v>
      </c>
      <c r="J172" s="17">
        <v>15.8</v>
      </c>
      <c r="K172" s="18">
        <v>800</v>
      </c>
      <c r="L172" s="19">
        <v>0.0158</v>
      </c>
      <c r="M172" s="20">
        <v>75.7</v>
      </c>
      <c r="N172" s="21">
        <v>80.4</v>
      </c>
      <c r="O172" s="22">
        <v>302.2</v>
      </c>
      <c r="P172" s="23">
        <v>0.31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389.6</v>
      </c>
      <c r="C173" s="6">
        <f>Oxy*10</f>
        <v>158</v>
      </c>
      <c r="D173" s="6">
        <f>CO/100</f>
        <v>7.95</v>
      </c>
      <c r="E173" s="6">
        <f>Effg</f>
        <v>80.3</v>
      </c>
      <c r="F173">
        <v>76.7</v>
      </c>
      <c r="G173" s="14">
        <v>40203.67097222222</v>
      </c>
      <c r="H173" s="15">
        <v>79.2</v>
      </c>
      <c r="I173" s="16">
        <v>389.6</v>
      </c>
      <c r="J173" s="17">
        <v>15.8</v>
      </c>
      <c r="K173" s="18">
        <v>795</v>
      </c>
      <c r="L173" s="19">
        <v>0.0157</v>
      </c>
      <c r="M173" s="20">
        <v>75.6</v>
      </c>
      <c r="N173" s="21">
        <v>80.3</v>
      </c>
      <c r="O173" s="22">
        <v>301.7</v>
      </c>
      <c r="P173" s="23">
        <v>0.31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393</v>
      </c>
      <c r="C174" s="6">
        <f>Oxy*10</f>
        <v>158</v>
      </c>
      <c r="D174" s="6">
        <f>CO/100</f>
        <v>8.09</v>
      </c>
      <c r="E174" s="6">
        <f>Effg</f>
        <v>80</v>
      </c>
      <c r="F174">
        <v>78</v>
      </c>
      <c r="G174" s="14">
        <v>40203.671319444446</v>
      </c>
      <c r="H174" s="15">
        <v>79.5</v>
      </c>
      <c r="I174" s="16">
        <v>393</v>
      </c>
      <c r="J174" s="17">
        <v>15.8</v>
      </c>
      <c r="K174" s="18">
        <v>809</v>
      </c>
      <c r="L174" s="19">
        <v>0.0161</v>
      </c>
      <c r="M174" s="20">
        <v>75.3</v>
      </c>
      <c r="N174" s="21">
        <v>80</v>
      </c>
      <c r="O174" s="22">
        <v>304.1</v>
      </c>
      <c r="P174" s="23">
        <v>0.31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386.8</v>
      </c>
      <c r="C175" s="6">
        <f>Oxy*10</f>
        <v>160</v>
      </c>
      <c r="D175" s="6">
        <f>CO/100</f>
        <v>8.16</v>
      </c>
      <c r="E175" s="6">
        <f>Effg</f>
        <v>79.6</v>
      </c>
      <c r="F175">
        <v>77</v>
      </c>
      <c r="G175" s="14">
        <v>40203.67166666667</v>
      </c>
      <c r="H175" s="15">
        <v>78.8</v>
      </c>
      <c r="I175" s="16">
        <v>386.8</v>
      </c>
      <c r="J175" s="17">
        <v>16</v>
      </c>
      <c r="K175" s="18">
        <v>816</v>
      </c>
      <c r="L175" s="19">
        <v>0.0169</v>
      </c>
      <c r="M175" s="20">
        <v>75</v>
      </c>
      <c r="N175" s="21">
        <v>79.6</v>
      </c>
      <c r="O175" s="22">
        <v>319.5</v>
      </c>
      <c r="P175" s="23">
        <v>0.31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390.6</v>
      </c>
      <c r="C176" s="6">
        <f>Oxy*10</f>
        <v>161</v>
      </c>
      <c r="D176" s="6">
        <f>CO/100</f>
        <v>8.05</v>
      </c>
      <c r="E176" s="6">
        <f>Effg</f>
        <v>79.1</v>
      </c>
      <c r="F176">
        <v>78</v>
      </c>
      <c r="G176" s="14">
        <v>40203.67201388889</v>
      </c>
      <c r="H176" s="15">
        <v>79</v>
      </c>
      <c r="I176" s="16">
        <v>390.6</v>
      </c>
      <c r="J176" s="17">
        <v>16.1</v>
      </c>
      <c r="K176" s="18">
        <v>805</v>
      </c>
      <c r="L176" s="19">
        <v>0.0169</v>
      </c>
      <c r="M176" s="20">
        <v>74.5</v>
      </c>
      <c r="N176" s="21">
        <v>79.1</v>
      </c>
      <c r="O176" s="22">
        <v>326.5</v>
      </c>
      <c r="P176" s="23">
        <v>0.3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395.9</v>
      </c>
      <c r="C177" s="6">
        <f>Oxy*10</f>
        <v>161</v>
      </c>
      <c r="D177" s="6">
        <f>CO/100</f>
        <v>8.56</v>
      </c>
      <c r="E177" s="6">
        <f>Effg</f>
        <v>78.6</v>
      </c>
      <c r="F177">
        <v>78</v>
      </c>
      <c r="G177" s="14">
        <v>40203.67236111111</v>
      </c>
      <c r="H177" s="15">
        <v>79.3</v>
      </c>
      <c r="I177" s="16">
        <v>395.9</v>
      </c>
      <c r="J177" s="17">
        <v>16.1</v>
      </c>
      <c r="K177" s="18">
        <v>856</v>
      </c>
      <c r="L177" s="19">
        <v>0.0181</v>
      </c>
      <c r="M177" s="20">
        <v>74</v>
      </c>
      <c r="N177" s="21">
        <v>78.6</v>
      </c>
      <c r="O177" s="22">
        <v>330.2</v>
      </c>
      <c r="P177" s="23">
        <v>0.3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386.7</v>
      </c>
      <c r="C178" s="6">
        <f>Oxy*10</f>
        <v>163</v>
      </c>
      <c r="D178" s="6">
        <f>CO/100</f>
        <v>7.99</v>
      </c>
      <c r="E178" s="6">
        <f>Effg</f>
        <v>78.6</v>
      </c>
      <c r="F178">
        <v>77.8</v>
      </c>
      <c r="G178" s="14">
        <v>40203.67270833333</v>
      </c>
      <c r="H178" s="15">
        <v>79.7</v>
      </c>
      <c r="I178" s="16">
        <v>386.7</v>
      </c>
      <c r="J178" s="17">
        <v>16.3</v>
      </c>
      <c r="K178" s="18">
        <v>799</v>
      </c>
      <c r="L178" s="19">
        <v>0.0175</v>
      </c>
      <c r="M178" s="20">
        <v>74</v>
      </c>
      <c r="N178" s="21">
        <v>78.6</v>
      </c>
      <c r="O178" s="22">
        <v>344.9</v>
      </c>
      <c r="P178" s="23">
        <v>0.29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387</v>
      </c>
      <c r="C179" s="6">
        <f>Oxy*10</f>
        <v>165</v>
      </c>
      <c r="D179" s="6">
        <f>CO/100</f>
        <v>8.18</v>
      </c>
      <c r="E179" s="6">
        <f>Effg</f>
        <v>77.5</v>
      </c>
      <c r="F179">
        <v>78.2</v>
      </c>
      <c r="G179" s="14">
        <v>40203.673055555555</v>
      </c>
      <c r="H179" s="15">
        <v>79.3</v>
      </c>
      <c r="I179" s="16">
        <v>387</v>
      </c>
      <c r="J179" s="17">
        <v>16.5</v>
      </c>
      <c r="K179" s="18">
        <v>818</v>
      </c>
      <c r="L179" s="19">
        <v>0.0188</v>
      </c>
      <c r="M179" s="20">
        <v>73</v>
      </c>
      <c r="N179" s="21">
        <v>77.5</v>
      </c>
      <c r="O179" s="22">
        <v>367.2</v>
      </c>
      <c r="P179" s="23">
        <v>0.3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381.8</v>
      </c>
      <c r="C180" s="6">
        <f>Oxy*10</f>
        <v>168</v>
      </c>
      <c r="D180" s="6">
        <f>CO/100</f>
        <v>7.76</v>
      </c>
      <c r="E180" s="6">
        <f>Effg</f>
        <v>76.6</v>
      </c>
      <c r="F180">
        <v>77.5</v>
      </c>
      <c r="G180" s="14">
        <v>40203.67340277778</v>
      </c>
      <c r="H180" s="15">
        <v>79.6</v>
      </c>
      <c r="I180" s="16">
        <v>381.8</v>
      </c>
      <c r="J180" s="17">
        <v>16.8</v>
      </c>
      <c r="K180" s="18">
        <v>776</v>
      </c>
      <c r="L180" s="19">
        <v>0.019</v>
      </c>
      <c r="M180" s="20">
        <v>72.2</v>
      </c>
      <c r="N180" s="21">
        <v>76.6</v>
      </c>
      <c r="O180" s="22">
        <v>396.3</v>
      </c>
      <c r="P180" s="23">
        <v>0.29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382.6</v>
      </c>
      <c r="C181" s="6">
        <f>Oxy*10</f>
        <v>171</v>
      </c>
      <c r="D181" s="6">
        <f>CO/100</f>
        <v>8.17</v>
      </c>
      <c r="E181" s="6">
        <f>Effg</f>
        <v>74.7</v>
      </c>
      <c r="F181">
        <v>78.5</v>
      </c>
      <c r="G181" s="14">
        <v>40203.67375</v>
      </c>
      <c r="H181" s="15">
        <v>80.1</v>
      </c>
      <c r="I181" s="16">
        <v>382.6</v>
      </c>
      <c r="J181" s="17">
        <v>17.1</v>
      </c>
      <c r="K181" s="18">
        <v>817</v>
      </c>
      <c r="L181" s="19">
        <v>0.0217</v>
      </c>
      <c r="M181" s="20">
        <v>70.4</v>
      </c>
      <c r="N181" s="21">
        <v>74.7</v>
      </c>
      <c r="O181" s="22">
        <v>438</v>
      </c>
      <c r="P181" s="23">
        <v>0.29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380</v>
      </c>
      <c r="C182" s="6">
        <f>Oxy*10</f>
        <v>172</v>
      </c>
      <c r="D182" s="6">
        <f>CO/100</f>
        <v>8.99</v>
      </c>
      <c r="E182" s="6">
        <f>Effg</f>
        <v>73.8</v>
      </c>
      <c r="F182">
        <v>78.6</v>
      </c>
      <c r="G182" s="14">
        <v>40203.674097222225</v>
      </c>
      <c r="H182" s="15">
        <v>79.7</v>
      </c>
      <c r="I182" s="16">
        <v>380</v>
      </c>
      <c r="J182" s="17">
        <v>17.2</v>
      </c>
      <c r="K182" s="18">
        <v>899</v>
      </c>
      <c r="L182" s="19">
        <v>0.0248</v>
      </c>
      <c r="M182" s="20">
        <v>69.5</v>
      </c>
      <c r="N182" s="21">
        <v>73.8</v>
      </c>
      <c r="O182" s="22">
        <v>459.8</v>
      </c>
      <c r="P182" s="23">
        <v>0.29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375.6</v>
      </c>
      <c r="C183" s="6">
        <f>Oxy*10</f>
        <v>173</v>
      </c>
      <c r="D183" s="6">
        <f>CO/100</f>
        <v>9.99</v>
      </c>
      <c r="E183" s="6">
        <f>Effg</f>
        <v>73.2</v>
      </c>
      <c r="F183">
        <v>78.2</v>
      </c>
      <c r="G183" s="14">
        <v>40203.67444444444</v>
      </c>
      <c r="H183" s="15">
        <v>78.3</v>
      </c>
      <c r="I183" s="16">
        <v>375.6</v>
      </c>
      <c r="J183" s="17">
        <v>17.3</v>
      </c>
      <c r="K183" s="18">
        <v>999</v>
      </c>
      <c r="L183" s="19">
        <v>0.0283</v>
      </c>
      <c r="M183" s="20">
        <v>68.9</v>
      </c>
      <c r="N183" s="21">
        <v>73.2</v>
      </c>
      <c r="O183" s="22">
        <v>475.2</v>
      </c>
      <c r="P183" s="23">
        <v>0.29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375.2</v>
      </c>
      <c r="C184" s="6">
        <f>Oxy*10</f>
        <v>175</v>
      </c>
      <c r="D184" s="6">
        <f>CO/100</f>
        <v>11.2</v>
      </c>
      <c r="E184" s="6">
        <f>Effg</f>
        <v>72.3</v>
      </c>
      <c r="F184">
        <v>78.6</v>
      </c>
      <c r="G184" s="14">
        <v>40203.674791666665</v>
      </c>
      <c r="H184" s="15">
        <v>79.8</v>
      </c>
      <c r="I184" s="16">
        <v>375.2</v>
      </c>
      <c r="J184" s="17">
        <v>17.5</v>
      </c>
      <c r="K184" s="18">
        <v>1120</v>
      </c>
      <c r="L184" s="19">
        <v>0.0329</v>
      </c>
      <c r="M184" s="20">
        <v>68.1</v>
      </c>
      <c r="N184" s="21">
        <v>72.3</v>
      </c>
      <c r="O184" s="22">
        <v>495.5</v>
      </c>
      <c r="P184" s="23">
        <v>0.28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375.6</v>
      </c>
      <c r="C185" s="6">
        <f>Oxy*10</f>
        <v>177</v>
      </c>
      <c r="D185" s="6">
        <f>CO/100</f>
        <v>12.45</v>
      </c>
      <c r="E185" s="6">
        <f>Effg</f>
        <v>70.5</v>
      </c>
      <c r="F185">
        <v>76.1</v>
      </c>
      <c r="G185" s="14">
        <v>40203.67513888889</v>
      </c>
      <c r="H185" s="15">
        <v>80.5</v>
      </c>
      <c r="I185" s="16">
        <v>375.6</v>
      </c>
      <c r="J185" s="17">
        <v>17.7</v>
      </c>
      <c r="K185" s="18">
        <v>1245</v>
      </c>
      <c r="L185" s="19">
        <v>0.0388</v>
      </c>
      <c r="M185" s="20">
        <v>66.4</v>
      </c>
      <c r="N185" s="21">
        <v>70.5</v>
      </c>
      <c r="O185" s="22">
        <v>532.6</v>
      </c>
      <c r="P185" s="23">
        <v>0.29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369</v>
      </c>
      <c r="C186" s="6">
        <f>Oxy*10</f>
        <v>179</v>
      </c>
      <c r="D186" s="6">
        <f>CO/100</f>
        <v>13.34</v>
      </c>
      <c r="E186" s="6">
        <f>Effg</f>
        <v>69.4</v>
      </c>
      <c r="F186">
        <v>75</v>
      </c>
      <c r="G186" s="14">
        <v>40203.67548611111</v>
      </c>
      <c r="H186" s="15">
        <v>80.3</v>
      </c>
      <c r="I186" s="16">
        <v>369</v>
      </c>
      <c r="J186" s="17">
        <v>17.9</v>
      </c>
      <c r="K186" s="18">
        <v>1334</v>
      </c>
      <c r="L186" s="19">
        <v>0.0439</v>
      </c>
      <c r="M186" s="20">
        <v>65.3</v>
      </c>
      <c r="N186" s="21">
        <v>69.4</v>
      </c>
      <c r="O186" s="22">
        <v>568.5</v>
      </c>
      <c r="P186" s="23">
        <v>0.29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358.1</v>
      </c>
      <c r="C187" s="6">
        <f>Oxy*10</f>
        <v>182</v>
      </c>
      <c r="D187" s="6">
        <f>CO/100</f>
        <v>14.84</v>
      </c>
      <c r="E187" s="6">
        <f>Effg</f>
        <v>66.4</v>
      </c>
      <c r="F187">
        <v>73.9</v>
      </c>
      <c r="G187" s="14">
        <v>40203.675833333335</v>
      </c>
      <c r="H187" s="15">
        <v>79.8</v>
      </c>
      <c r="I187" s="16">
        <v>358.1</v>
      </c>
      <c r="J187" s="17">
        <v>18.2</v>
      </c>
      <c r="K187" s="18">
        <v>1484</v>
      </c>
      <c r="L187" s="19">
        <v>0.0552</v>
      </c>
      <c r="M187" s="20">
        <v>62.6</v>
      </c>
      <c r="N187" s="21">
        <v>66.4</v>
      </c>
      <c r="O187" s="22">
        <v>654.5</v>
      </c>
      <c r="P187" s="23">
        <v>0.28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367.4</v>
      </c>
      <c r="C188" s="6">
        <f>Oxy*10</f>
        <v>171</v>
      </c>
      <c r="D188" s="6">
        <f>CO/100</f>
        <v>8.77</v>
      </c>
      <c r="E188" s="6">
        <f>Effg</f>
        <v>75.5</v>
      </c>
      <c r="F188">
        <v>76.3</v>
      </c>
      <c r="G188" s="14">
        <v>40203.67618055556</v>
      </c>
      <c r="H188" s="15">
        <v>79.8</v>
      </c>
      <c r="I188" s="16">
        <v>367.4</v>
      </c>
      <c r="J188" s="17">
        <v>17.1</v>
      </c>
      <c r="K188" s="18">
        <v>877</v>
      </c>
      <c r="L188" s="19">
        <v>0.0235</v>
      </c>
      <c r="M188" s="20">
        <v>71.1</v>
      </c>
      <c r="N188" s="21">
        <v>75.5</v>
      </c>
      <c r="O188" s="22">
        <v>444.6</v>
      </c>
      <c r="P188" s="23">
        <v>0.28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382.1</v>
      </c>
      <c r="C189" s="6">
        <f>Oxy*10</f>
        <v>151</v>
      </c>
      <c r="D189" s="6">
        <f>CO/100</f>
        <v>7.18</v>
      </c>
      <c r="E189" s="6">
        <f>Effg</f>
        <v>82.9</v>
      </c>
      <c r="F189">
        <v>78.2</v>
      </c>
      <c r="G189" s="14">
        <v>40203.67652777778</v>
      </c>
      <c r="H189" s="15">
        <v>79.6</v>
      </c>
      <c r="I189" s="16">
        <v>382.1</v>
      </c>
      <c r="J189" s="17">
        <v>15.1</v>
      </c>
      <c r="K189" s="18">
        <v>718</v>
      </c>
      <c r="L189" s="19">
        <v>0.0126</v>
      </c>
      <c r="M189" s="20">
        <v>78.1</v>
      </c>
      <c r="N189" s="21">
        <v>82.9</v>
      </c>
      <c r="O189" s="22">
        <v>255.2</v>
      </c>
      <c r="P189" s="23">
        <v>0.27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386.5</v>
      </c>
      <c r="C190" s="6">
        <f>Oxy*10</f>
        <v>151</v>
      </c>
      <c r="D190" s="6">
        <f>CO/100</f>
        <v>11.17</v>
      </c>
      <c r="E190" s="6">
        <f>Effg</f>
        <v>82.2</v>
      </c>
      <c r="F190">
        <v>76.2</v>
      </c>
      <c r="G190" s="14">
        <v>40203.676875</v>
      </c>
      <c r="H190" s="15">
        <v>79.9</v>
      </c>
      <c r="I190" s="16">
        <v>386.5</v>
      </c>
      <c r="J190" s="17">
        <v>15.1</v>
      </c>
      <c r="K190" s="18">
        <v>1117</v>
      </c>
      <c r="L190" s="19">
        <v>0.0196</v>
      </c>
      <c r="M190" s="20">
        <v>77.5</v>
      </c>
      <c r="N190" s="21">
        <v>82.2</v>
      </c>
      <c r="O190" s="22">
        <v>256.8</v>
      </c>
      <c r="P190" s="23">
        <v>0.27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388.6</v>
      </c>
      <c r="C191" s="6">
        <f>Oxy*10</f>
        <v>155</v>
      </c>
      <c r="D191" s="6">
        <f>CO/100</f>
        <v>11.63</v>
      </c>
      <c r="E191" s="6">
        <f>Effg</f>
        <v>80.9</v>
      </c>
      <c r="F191">
        <v>75</v>
      </c>
      <c r="G191" s="14">
        <v>40203.67722222222</v>
      </c>
      <c r="H191" s="15">
        <v>79.6</v>
      </c>
      <c r="I191" s="16">
        <v>388.6</v>
      </c>
      <c r="J191" s="17">
        <v>15.5</v>
      </c>
      <c r="K191" s="18">
        <v>1163</v>
      </c>
      <c r="L191" s="19">
        <v>0.0219</v>
      </c>
      <c r="M191" s="20">
        <v>76.2</v>
      </c>
      <c r="N191" s="21">
        <v>80.9</v>
      </c>
      <c r="O191" s="22">
        <v>281.9</v>
      </c>
      <c r="P191" s="23">
        <v>0.26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380.8</v>
      </c>
      <c r="C192" s="6">
        <f>Oxy*10</f>
        <v>161</v>
      </c>
      <c r="D192" s="6">
        <f>CO/100</f>
        <v>14.29</v>
      </c>
      <c r="E192" s="6">
        <f>Effg</f>
        <v>78.9</v>
      </c>
      <c r="F192">
        <v>74.2</v>
      </c>
      <c r="G192" s="14">
        <v>40203.677569444444</v>
      </c>
      <c r="H192" s="15">
        <v>80</v>
      </c>
      <c r="I192" s="16">
        <v>380.8</v>
      </c>
      <c r="J192" s="17">
        <v>16.1</v>
      </c>
      <c r="K192" s="18">
        <v>1429</v>
      </c>
      <c r="L192" s="19">
        <v>0.0303</v>
      </c>
      <c r="M192" s="20">
        <v>74.3</v>
      </c>
      <c r="N192" s="21">
        <v>78.9</v>
      </c>
      <c r="O192" s="22">
        <v>330.9</v>
      </c>
      <c r="P192" s="23">
        <v>0.26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378</v>
      </c>
      <c r="C193" s="6">
        <f>Oxy*10</f>
        <v>166</v>
      </c>
      <c r="D193" s="6">
        <f>CO/100</f>
        <v>22.31</v>
      </c>
      <c r="E193" s="6">
        <f>Effg</f>
        <v>76</v>
      </c>
      <c r="F193">
        <v>75.1</v>
      </c>
      <c r="G193" s="14">
        <v>40203.67791666667</v>
      </c>
      <c r="H193" s="15">
        <v>79.3</v>
      </c>
      <c r="I193" s="16">
        <v>378</v>
      </c>
      <c r="J193" s="17">
        <v>16.6</v>
      </c>
      <c r="K193" s="18">
        <v>2231</v>
      </c>
      <c r="L193" s="19">
        <v>0.0524</v>
      </c>
      <c r="M193" s="20">
        <v>71.5</v>
      </c>
      <c r="N193" s="21">
        <v>76</v>
      </c>
      <c r="O193" s="22">
        <v>376.4</v>
      </c>
      <c r="P193" s="23">
        <v>0.26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377.3</v>
      </c>
      <c r="C194" s="6">
        <f>Oxy*10</f>
        <v>173</v>
      </c>
      <c r="D194" s="6">
        <f>CO/100</f>
        <v>32.66</v>
      </c>
      <c r="E194" s="6">
        <f>Effg</f>
        <v>70.7</v>
      </c>
      <c r="F194">
        <v>74.6</v>
      </c>
      <c r="G194" s="14">
        <v>40203.67826388889</v>
      </c>
      <c r="H194" s="15">
        <v>79.8</v>
      </c>
      <c r="I194" s="16">
        <v>377.3</v>
      </c>
      <c r="J194" s="17">
        <v>17.3</v>
      </c>
      <c r="K194" s="18">
        <v>3266</v>
      </c>
      <c r="L194" s="19">
        <v>0.0902</v>
      </c>
      <c r="M194" s="20">
        <v>66.6</v>
      </c>
      <c r="N194" s="21">
        <v>70.7</v>
      </c>
      <c r="O194" s="22">
        <v>460.7</v>
      </c>
      <c r="P194" s="23">
        <v>0.26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366.7</v>
      </c>
      <c r="C195" s="6">
        <f>Oxy*10</f>
        <v>177</v>
      </c>
      <c r="D195" s="6">
        <f>CO/100</f>
        <v>39.88</v>
      </c>
      <c r="E195" s="6">
        <f>Effg</f>
        <v>67.4</v>
      </c>
      <c r="F195">
        <v>75</v>
      </c>
      <c r="G195" s="14">
        <v>40203.678611111114</v>
      </c>
      <c r="H195" s="15">
        <v>79.8</v>
      </c>
      <c r="I195" s="16">
        <v>366.7</v>
      </c>
      <c r="J195" s="17">
        <v>17.7</v>
      </c>
      <c r="K195" s="18">
        <v>3988</v>
      </c>
      <c r="L195" s="19">
        <v>0.1232</v>
      </c>
      <c r="M195" s="20">
        <v>63.5</v>
      </c>
      <c r="N195" s="21">
        <v>67.4</v>
      </c>
      <c r="O195" s="22">
        <v>526.9</v>
      </c>
      <c r="P195" s="23">
        <v>0.26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362.9</v>
      </c>
      <c r="C196" s="6">
        <f>Oxy*10</f>
        <v>179</v>
      </c>
      <c r="D196" s="6">
        <f>CO/100</f>
        <v>42.41</v>
      </c>
      <c r="E196" s="6">
        <f>Effg</f>
        <v>65</v>
      </c>
      <c r="F196">
        <v>76.6</v>
      </c>
      <c r="G196" s="14">
        <v>40203.67895833333</v>
      </c>
      <c r="H196" s="15">
        <v>80</v>
      </c>
      <c r="I196" s="16">
        <v>362.9</v>
      </c>
      <c r="J196" s="17">
        <v>17.9</v>
      </c>
      <c r="K196" s="18">
        <v>4241</v>
      </c>
      <c r="L196" s="19">
        <v>0.1411</v>
      </c>
      <c r="M196" s="20">
        <v>61.3</v>
      </c>
      <c r="N196" s="21">
        <v>65</v>
      </c>
      <c r="O196" s="22">
        <v>575.2</v>
      </c>
      <c r="P196" s="23">
        <v>0.26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360</v>
      </c>
      <c r="C197" s="6">
        <f>Oxy*10</f>
        <v>181</v>
      </c>
      <c r="D197" s="6">
        <f>CO/100</f>
        <v>38.91</v>
      </c>
      <c r="E197" s="6">
        <f>Effg</f>
        <v>63.1</v>
      </c>
      <c r="F197">
        <v>77.8</v>
      </c>
      <c r="G197" s="14">
        <v>40203.67930555555</v>
      </c>
      <c r="H197" s="15">
        <v>79.4</v>
      </c>
      <c r="I197" s="16">
        <v>360</v>
      </c>
      <c r="J197" s="17">
        <v>18.1</v>
      </c>
      <c r="K197" s="18">
        <v>3891</v>
      </c>
      <c r="L197" s="19">
        <v>0.1402</v>
      </c>
      <c r="M197" s="20">
        <v>59.4</v>
      </c>
      <c r="N197" s="21">
        <v>63.1</v>
      </c>
      <c r="O197" s="22">
        <v>631.4</v>
      </c>
      <c r="P197" s="23">
        <v>0.26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357.5</v>
      </c>
      <c r="C198" s="6">
        <f>Oxy*10</f>
        <v>184</v>
      </c>
      <c r="D198" s="6">
        <f>CO/100</f>
        <v>34.58</v>
      </c>
      <c r="E198" s="6">
        <f>Effg</f>
        <v>59.8</v>
      </c>
      <c r="F198">
        <v>76.9</v>
      </c>
      <c r="G198" s="14">
        <v>40203.67965277778</v>
      </c>
      <c r="H198" s="15">
        <v>79.3</v>
      </c>
      <c r="I198" s="16">
        <v>357.5</v>
      </c>
      <c r="J198" s="17">
        <v>18.4</v>
      </c>
      <c r="K198" s="18">
        <v>3458</v>
      </c>
      <c r="L198" s="19">
        <v>0.1402</v>
      </c>
      <c r="M198" s="20">
        <v>56.3</v>
      </c>
      <c r="N198" s="21">
        <v>59.8</v>
      </c>
      <c r="O198" s="22">
        <v>722.8</v>
      </c>
      <c r="P198" s="23">
        <v>0.26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349.3</v>
      </c>
      <c r="C199" s="6">
        <f>Oxy*10</f>
        <v>187</v>
      </c>
      <c r="D199" s="6">
        <f>CO/100</f>
        <v>31.73</v>
      </c>
      <c r="E199" s="6">
        <f>Effg</f>
        <v>56.9</v>
      </c>
      <c r="F199">
        <v>79.4</v>
      </c>
      <c r="G199" s="14">
        <v>40203.68</v>
      </c>
      <c r="H199" s="15">
        <v>79.9</v>
      </c>
      <c r="I199" s="16">
        <v>349.3</v>
      </c>
      <c r="J199" s="17">
        <v>18.7</v>
      </c>
      <c r="K199" s="18">
        <v>3173</v>
      </c>
      <c r="L199" s="19">
        <v>0.1441</v>
      </c>
      <c r="M199" s="20">
        <v>53.7</v>
      </c>
      <c r="N199" s="21">
        <v>56.9</v>
      </c>
      <c r="O199" s="22">
        <v>822</v>
      </c>
      <c r="P199" s="23">
        <v>0.27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344</v>
      </c>
      <c r="C200" s="6">
        <f>Oxy*10</f>
        <v>190</v>
      </c>
      <c r="D200" s="6">
        <f>CO/100</f>
        <v>28.38</v>
      </c>
      <c r="E200" s="6">
        <f>Effg</f>
        <v>53.1</v>
      </c>
      <c r="F200">
        <v>76.8</v>
      </c>
      <c r="G200" s="14">
        <v>40203.680347222224</v>
      </c>
      <c r="H200" s="15">
        <v>79.5</v>
      </c>
      <c r="I200" s="16">
        <v>344</v>
      </c>
      <c r="J200" s="17">
        <v>19</v>
      </c>
      <c r="K200" s="18">
        <v>2838</v>
      </c>
      <c r="L200" s="19">
        <v>0.1456</v>
      </c>
      <c r="M200" s="20">
        <v>50.1</v>
      </c>
      <c r="N200" s="21">
        <v>53.1</v>
      </c>
      <c r="O200" s="22">
        <v>941.1</v>
      </c>
      <c r="P200" s="23">
        <v>0.27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342.2</v>
      </c>
      <c r="C201" s="6">
        <f>Oxy*10</f>
        <v>192</v>
      </c>
      <c r="D201" s="6">
        <f>CO/100</f>
        <v>24.26</v>
      </c>
      <c r="E201" s="6">
        <f>Effg</f>
        <v>50.2</v>
      </c>
      <c r="F201">
        <v>78.2</v>
      </c>
      <c r="G201" s="14">
        <v>40203.68069444445</v>
      </c>
      <c r="H201" s="15">
        <v>79.7</v>
      </c>
      <c r="I201" s="16">
        <v>342.2</v>
      </c>
      <c r="J201" s="17">
        <v>19.2</v>
      </c>
      <c r="K201" s="18">
        <v>2426</v>
      </c>
      <c r="L201" s="19">
        <v>0.1363</v>
      </c>
      <c r="M201" s="20">
        <v>47.3</v>
      </c>
      <c r="N201" s="21">
        <v>50.2</v>
      </c>
      <c r="O201" s="22">
        <v>1040.8</v>
      </c>
      <c r="P201" s="23">
        <v>0.27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337.8</v>
      </c>
      <c r="C202" s="6">
        <f>Oxy*10</f>
        <v>192</v>
      </c>
      <c r="D202" s="6">
        <f>CO/100</f>
        <v>23.1</v>
      </c>
      <c r="E202" s="6">
        <f>Effg</f>
        <v>48.7</v>
      </c>
      <c r="F202">
        <v>79.9</v>
      </c>
      <c r="G202" s="14">
        <v>40203.68104166666</v>
      </c>
      <c r="H202" s="15">
        <v>79</v>
      </c>
      <c r="I202" s="16">
        <v>337.8</v>
      </c>
      <c r="J202" s="17">
        <v>19.2</v>
      </c>
      <c r="K202" s="18">
        <v>2310</v>
      </c>
      <c r="L202" s="19">
        <v>0.1362</v>
      </c>
      <c r="M202" s="20">
        <v>45.9</v>
      </c>
      <c r="N202" s="21">
        <v>48.7</v>
      </c>
      <c r="O202" s="22">
        <v>1097.1</v>
      </c>
      <c r="P202" s="23">
        <v>0.27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340</v>
      </c>
      <c r="C203" s="6">
        <f>Oxy*10</f>
        <v>193</v>
      </c>
      <c r="D203" s="6">
        <f>CO/100</f>
        <v>22.71</v>
      </c>
      <c r="E203" s="6">
        <f>Effg</f>
        <v>46.9</v>
      </c>
      <c r="F203">
        <v>79.5</v>
      </c>
      <c r="G203" s="14">
        <v>40203.68138888889</v>
      </c>
      <c r="H203" s="15">
        <v>78.9</v>
      </c>
      <c r="I203" s="16">
        <v>340</v>
      </c>
      <c r="J203" s="17">
        <v>19.3</v>
      </c>
      <c r="K203" s="18">
        <v>2271</v>
      </c>
      <c r="L203" s="19">
        <v>0.138</v>
      </c>
      <c r="M203" s="20">
        <v>44.2</v>
      </c>
      <c r="N203" s="21">
        <v>46.9</v>
      </c>
      <c r="O203" s="22">
        <v>1133.9</v>
      </c>
      <c r="P203" s="23">
        <v>0.28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331.2</v>
      </c>
      <c r="C204" s="6">
        <f>Oxy*10</f>
        <v>194</v>
      </c>
      <c r="D204" s="6">
        <f>CO/100</f>
        <v>19.43</v>
      </c>
      <c r="E204" s="6">
        <f>Effg</f>
        <v>45.2</v>
      </c>
      <c r="F204">
        <v>80.3</v>
      </c>
      <c r="G204" s="14">
        <v>40203.68173611111</v>
      </c>
      <c r="H204" s="15">
        <v>78.4</v>
      </c>
      <c r="I204" s="16">
        <v>331.2</v>
      </c>
      <c r="J204" s="17">
        <v>19.4</v>
      </c>
      <c r="K204" s="18">
        <v>1943</v>
      </c>
      <c r="L204" s="19">
        <v>0.1279</v>
      </c>
      <c r="M204" s="20">
        <v>42.6</v>
      </c>
      <c r="N204" s="21">
        <v>45.2</v>
      </c>
      <c r="O204" s="22">
        <v>1236.6</v>
      </c>
      <c r="P204" s="23">
        <v>0.28</v>
      </c>
      <c r="Q204" s="11">
        <v>4386</v>
      </c>
      <c r="R204" s="10">
        <v>80.3</v>
      </c>
      <c r="S204" s="11"/>
      <c r="T204" s="11"/>
      <c r="U204" s="12">
        <v>0.49</v>
      </c>
    </row>
    <row r="205" spans="1:21" ht="12.75">
      <c r="A205" s="3">
        <v>101</v>
      </c>
      <c r="B205" s="6">
        <f>FT</f>
        <v>330.3</v>
      </c>
      <c r="C205" s="6">
        <f>Oxy*10</f>
        <v>196</v>
      </c>
      <c r="D205" s="6">
        <f>CO/100</f>
        <v>15.91</v>
      </c>
      <c r="E205" s="6">
        <f>Effg</f>
        <v>40.1</v>
      </c>
      <c r="F205">
        <v>79.3</v>
      </c>
      <c r="G205" s="14">
        <v>40203.68208333333</v>
      </c>
      <c r="H205" s="15">
        <v>78.9</v>
      </c>
      <c r="I205" s="16">
        <v>330.3</v>
      </c>
      <c r="J205" s="17">
        <v>19.6</v>
      </c>
      <c r="K205" s="18">
        <v>1591</v>
      </c>
      <c r="L205" s="19">
        <v>0.1177</v>
      </c>
      <c r="M205" s="20">
        <v>37.8</v>
      </c>
      <c r="N205" s="21">
        <v>40.1</v>
      </c>
      <c r="O205" s="22">
        <v>1402.1</v>
      </c>
      <c r="P205" s="23">
        <v>0.28</v>
      </c>
      <c r="Q205" s="11">
        <v>3705</v>
      </c>
      <c r="R205" s="10">
        <v>79.3</v>
      </c>
      <c r="S205" s="11"/>
      <c r="T205" s="11"/>
      <c r="U205" s="12">
        <v>0.49</v>
      </c>
    </row>
    <row r="206" spans="1:21" ht="12.75">
      <c r="A206" s="3">
        <v>101.5</v>
      </c>
      <c r="B206" s="6">
        <f>FT</f>
        <v>321.7</v>
      </c>
      <c r="C206" s="6">
        <f>Oxy*10</f>
        <v>197</v>
      </c>
      <c r="D206" s="6">
        <f>CO/100</f>
        <v>12.92</v>
      </c>
      <c r="E206" s="6">
        <f>Effg</f>
        <v>36.7</v>
      </c>
      <c r="F206">
        <v>79.4</v>
      </c>
      <c r="G206" s="14">
        <v>40203.68243055556</v>
      </c>
      <c r="H206" s="15">
        <v>79.6</v>
      </c>
      <c r="I206" s="16">
        <v>321.7</v>
      </c>
      <c r="J206" s="17">
        <v>19.7</v>
      </c>
      <c r="K206" s="18">
        <v>1292</v>
      </c>
      <c r="L206" s="19">
        <v>0.1067</v>
      </c>
      <c r="M206" s="20">
        <v>34.6</v>
      </c>
      <c r="N206" s="21">
        <v>36.7</v>
      </c>
      <c r="O206" s="22">
        <v>1576.5</v>
      </c>
      <c r="P206" s="23">
        <v>0.28</v>
      </c>
      <c r="Q206" s="11">
        <v>4170</v>
      </c>
      <c r="R206" s="10">
        <v>79.4</v>
      </c>
      <c r="S206" s="11"/>
      <c r="T206" s="11"/>
      <c r="U206" s="12">
        <v>0.49</v>
      </c>
    </row>
    <row r="207" spans="1:21" ht="12.75">
      <c r="A207" s="3">
        <v>102</v>
      </c>
      <c r="B207" s="6">
        <f>FT</f>
        <v>320.1</v>
      </c>
      <c r="C207" s="6">
        <f>Oxy*10</f>
        <v>198</v>
      </c>
      <c r="D207" s="6">
        <f>CO/100</f>
        <v>10.78</v>
      </c>
      <c r="E207" s="6">
        <f>Effg</f>
        <v>33.2</v>
      </c>
      <c r="F207">
        <v>80.5</v>
      </c>
      <c r="G207" s="14">
        <v>40203.68277777778</v>
      </c>
      <c r="H207" s="15">
        <v>79.4</v>
      </c>
      <c r="I207" s="16">
        <v>320.1</v>
      </c>
      <c r="J207" s="17">
        <v>19.8</v>
      </c>
      <c r="K207" s="18">
        <v>1078</v>
      </c>
      <c r="L207" s="19">
        <v>0.0959</v>
      </c>
      <c r="M207" s="20">
        <v>31.3</v>
      </c>
      <c r="N207" s="21">
        <v>33.2</v>
      </c>
      <c r="O207" s="22">
        <v>1706.3</v>
      </c>
      <c r="P207" s="23">
        <v>0.28</v>
      </c>
      <c r="Q207" s="11">
        <v>4165</v>
      </c>
      <c r="R207" s="10">
        <v>80.5</v>
      </c>
      <c r="S207" s="11"/>
      <c r="T207" s="11"/>
      <c r="U207" s="12">
        <v>0.49</v>
      </c>
    </row>
    <row r="208" spans="1:21" ht="12.75">
      <c r="A208" s="3">
        <v>102.5</v>
      </c>
      <c r="B208" s="6">
        <f>FT</f>
        <v>319.9</v>
      </c>
      <c r="C208" s="6">
        <f>Oxy*10</f>
        <v>199</v>
      </c>
      <c r="D208" s="6">
        <f>CO/100</f>
        <v>8.8</v>
      </c>
      <c r="E208" s="6">
        <f>Effg</f>
        <v>27.4</v>
      </c>
      <c r="F208">
        <v>81.2</v>
      </c>
      <c r="G208" s="14">
        <v>40203.683125</v>
      </c>
      <c r="H208" s="15">
        <v>79.5</v>
      </c>
      <c r="I208" s="16">
        <v>319.9</v>
      </c>
      <c r="J208" s="17">
        <v>19.9</v>
      </c>
      <c r="K208" s="18">
        <v>880</v>
      </c>
      <c r="L208" s="19">
        <v>0.0865</v>
      </c>
      <c r="M208" s="20">
        <v>25.8</v>
      </c>
      <c r="N208" s="21">
        <v>27.4</v>
      </c>
      <c r="O208" s="22">
        <v>1895.3</v>
      </c>
      <c r="P208" s="23">
        <v>0.29</v>
      </c>
      <c r="Q208" s="11">
        <v>2683</v>
      </c>
      <c r="R208" s="10">
        <v>81.2</v>
      </c>
      <c r="S208" s="11"/>
      <c r="T208" s="11"/>
      <c r="U208" s="12">
        <v>0.49</v>
      </c>
    </row>
    <row r="209" spans="1:21" ht="12.75">
      <c r="A209" s="3">
        <v>103</v>
      </c>
      <c r="B209" s="6">
        <f>FT</f>
        <v>318.3</v>
      </c>
      <c r="C209" s="6">
        <f>Oxy*10</f>
        <v>200</v>
      </c>
      <c r="D209" s="6">
        <f>CO/100</f>
        <v>7.48</v>
      </c>
      <c r="E209" s="6">
        <f>Effg</f>
        <v>0</v>
      </c>
      <c r="F209">
        <v>80.8</v>
      </c>
      <c r="G209" s="14">
        <v>40203.68347222222</v>
      </c>
      <c r="H209" s="15">
        <v>79.9</v>
      </c>
      <c r="I209" s="16">
        <v>318.3</v>
      </c>
      <c r="J209" s="17">
        <v>20</v>
      </c>
      <c r="K209" s="18">
        <v>748</v>
      </c>
      <c r="L209" s="19"/>
      <c r="M209" s="20"/>
      <c r="N209" s="21"/>
      <c r="O209" s="22"/>
      <c r="P209" s="23">
        <v>0.29</v>
      </c>
      <c r="Q209" s="11">
        <v>2859</v>
      </c>
      <c r="R209" s="10">
        <v>80.8</v>
      </c>
      <c r="S209" s="11"/>
      <c r="T209" s="11"/>
      <c r="U209" s="12">
        <v>0.48</v>
      </c>
    </row>
    <row r="210" spans="1:21" ht="12.75">
      <c r="A210" s="3">
        <v>103.5</v>
      </c>
      <c r="B210" s="6">
        <f>FT</f>
        <v>312.4</v>
      </c>
      <c r="C210" s="6">
        <f>Oxy*10</f>
        <v>201</v>
      </c>
      <c r="D210" s="6">
        <f>CO/100</f>
        <v>7.52</v>
      </c>
      <c r="E210" s="6">
        <f>Effg</f>
        <v>0</v>
      </c>
      <c r="F210">
        <v>82.5</v>
      </c>
      <c r="G210" s="14">
        <v>40203.68381944444</v>
      </c>
      <c r="H210" s="15">
        <v>80.6</v>
      </c>
      <c r="I210" s="16">
        <v>312.4</v>
      </c>
      <c r="J210" s="17">
        <v>20.1</v>
      </c>
      <c r="K210" s="18">
        <v>752</v>
      </c>
      <c r="L210" s="19"/>
      <c r="M210" s="20"/>
      <c r="N210" s="21"/>
      <c r="O210" s="22"/>
      <c r="P210" s="23">
        <v>0.29</v>
      </c>
      <c r="Q210" s="11">
        <v>3482</v>
      </c>
      <c r="R210" s="10">
        <v>82.5</v>
      </c>
      <c r="S210" s="11"/>
      <c r="T210" s="11"/>
      <c r="U210" s="12">
        <v>0.49</v>
      </c>
    </row>
    <row r="211" spans="1:21" ht="12.75">
      <c r="A211" s="3">
        <v>104</v>
      </c>
      <c r="B211" s="6">
        <f>FT</f>
        <v>307.7</v>
      </c>
      <c r="C211" s="6">
        <f>Oxy*10</f>
        <v>201</v>
      </c>
      <c r="D211" s="6">
        <f>CO/100</f>
        <v>6.98</v>
      </c>
      <c r="E211" s="6">
        <f>Effg</f>
        <v>0</v>
      </c>
      <c r="F211">
        <v>82.6</v>
      </c>
      <c r="G211" s="14">
        <v>40203.684166666666</v>
      </c>
      <c r="H211" s="15">
        <v>79.5</v>
      </c>
      <c r="I211" s="16">
        <v>307.7</v>
      </c>
      <c r="J211" s="17">
        <v>20.1</v>
      </c>
      <c r="K211" s="18">
        <v>698</v>
      </c>
      <c r="L211" s="19"/>
      <c r="M211" s="20"/>
      <c r="N211" s="21"/>
      <c r="O211" s="22"/>
      <c r="P211" s="23">
        <v>0.29</v>
      </c>
      <c r="Q211" s="11">
        <v>3106</v>
      </c>
      <c r="R211" s="10">
        <v>82.6</v>
      </c>
      <c r="S211" s="11"/>
      <c r="T211" s="11"/>
      <c r="U211" s="12">
        <v>0.48</v>
      </c>
    </row>
    <row r="212" spans="1:21" ht="12.75">
      <c r="A212" s="3">
        <v>104.5</v>
      </c>
      <c r="B212" s="6">
        <f>FT</f>
        <v>310.6</v>
      </c>
      <c r="C212" s="6">
        <f>Oxy*10</f>
        <v>201</v>
      </c>
      <c r="D212" s="6">
        <f>CO/100</f>
        <v>6.73</v>
      </c>
      <c r="E212" s="6">
        <f>Effg</f>
        <v>0</v>
      </c>
      <c r="F212">
        <v>83.8</v>
      </c>
      <c r="G212" s="14">
        <v>40203.68451388889</v>
      </c>
      <c r="H212" s="15">
        <v>80</v>
      </c>
      <c r="I212" s="16">
        <v>310.6</v>
      </c>
      <c r="J212" s="17">
        <v>20.1</v>
      </c>
      <c r="K212" s="18">
        <v>673</v>
      </c>
      <c r="L212" s="19"/>
      <c r="M212" s="20"/>
      <c r="N212" s="21"/>
      <c r="O212" s="22"/>
      <c r="P212" s="23">
        <v>0.29</v>
      </c>
      <c r="Q212" s="11">
        <v>2976</v>
      </c>
      <c r="R212" s="10">
        <v>83.8</v>
      </c>
      <c r="S212" s="11"/>
      <c r="T212" s="11"/>
      <c r="U212" s="12">
        <v>0.48</v>
      </c>
    </row>
    <row r="213" spans="1:21" ht="12.75">
      <c r="A213" s="3">
        <v>105</v>
      </c>
      <c r="B213" s="6">
        <f>FT</f>
        <v>311.1</v>
      </c>
      <c r="C213" s="6">
        <f>Oxy*10</f>
        <v>202</v>
      </c>
      <c r="D213" s="6">
        <f>CO/100</f>
        <v>6.14</v>
      </c>
      <c r="E213" s="6">
        <f>Effg</f>
        <v>0</v>
      </c>
      <c r="F213">
        <v>83.9</v>
      </c>
      <c r="G213" s="14">
        <v>40203.68486111111</v>
      </c>
      <c r="H213" s="15">
        <v>80</v>
      </c>
      <c r="I213" s="16">
        <v>311.1</v>
      </c>
      <c r="J213" s="17">
        <v>20.2</v>
      </c>
      <c r="K213" s="18">
        <v>614</v>
      </c>
      <c r="L213" s="19"/>
      <c r="M213" s="20"/>
      <c r="N213" s="21"/>
      <c r="O213" s="22"/>
      <c r="P213" s="23">
        <v>0.29</v>
      </c>
      <c r="Q213" s="11">
        <v>3516</v>
      </c>
      <c r="R213" s="10">
        <v>83.9</v>
      </c>
      <c r="S213" s="11"/>
      <c r="T213" s="11"/>
      <c r="U213" s="12">
        <v>0.49</v>
      </c>
    </row>
    <row r="214" spans="1:21" ht="12.75">
      <c r="A214" s="3">
        <v>105.5</v>
      </c>
      <c r="B214" s="6">
        <f>FT</f>
        <v>309.6</v>
      </c>
      <c r="C214" s="6">
        <f>Oxy*10</f>
        <v>202</v>
      </c>
      <c r="D214" s="6">
        <f>CO/100</f>
        <v>5.59</v>
      </c>
      <c r="E214" s="6">
        <f>Effg</f>
        <v>0</v>
      </c>
      <c r="F214">
        <v>84</v>
      </c>
      <c r="G214" s="14">
        <v>40203.685208333336</v>
      </c>
      <c r="H214" s="15">
        <v>80.1</v>
      </c>
      <c r="I214" s="16">
        <v>309.6</v>
      </c>
      <c r="J214" s="17">
        <v>20.2</v>
      </c>
      <c r="K214" s="18">
        <v>559</v>
      </c>
      <c r="L214" s="19"/>
      <c r="M214" s="20"/>
      <c r="N214" s="21"/>
      <c r="O214" s="22"/>
      <c r="P214" s="23">
        <v>0.29</v>
      </c>
      <c r="Q214" s="11">
        <v>4017</v>
      </c>
      <c r="R214" s="10">
        <v>84</v>
      </c>
      <c r="S214" s="11"/>
      <c r="T214" s="11"/>
      <c r="U214" s="12">
        <v>0.49</v>
      </c>
    </row>
    <row r="215" spans="1:21" ht="12.75">
      <c r="A215" s="3">
        <v>106</v>
      </c>
      <c r="B215" s="6">
        <f>FT</f>
        <v>307.1</v>
      </c>
      <c r="C215" s="6">
        <f>Oxy*10</f>
        <v>203</v>
      </c>
      <c r="D215" s="6">
        <f>CO/100</f>
        <v>4.92</v>
      </c>
      <c r="E215" s="6">
        <f>Effg</f>
        <v>0</v>
      </c>
      <c r="F215">
        <v>83.8</v>
      </c>
      <c r="G215" s="14">
        <v>40203.68555555555</v>
      </c>
      <c r="H215" s="15">
        <v>80</v>
      </c>
      <c r="I215" s="16">
        <v>307.1</v>
      </c>
      <c r="J215" s="17">
        <v>20.3</v>
      </c>
      <c r="K215" s="18">
        <v>492</v>
      </c>
      <c r="L215" s="19"/>
      <c r="M215" s="20"/>
      <c r="N215" s="21"/>
      <c r="O215" s="22"/>
      <c r="P215" s="23">
        <v>0.29</v>
      </c>
      <c r="Q215" s="11">
        <v>4447</v>
      </c>
      <c r="R215" s="10">
        <v>83.8</v>
      </c>
      <c r="S215" s="11"/>
      <c r="T215" s="11"/>
      <c r="U215" s="12">
        <v>0.5</v>
      </c>
    </row>
    <row r="216" spans="1:21" ht="12.75">
      <c r="A216" s="3">
        <v>106.5</v>
      </c>
      <c r="B216" s="6">
        <f>FT</f>
        <v>305.1</v>
      </c>
      <c r="C216" s="6">
        <f>Oxy*10</f>
        <v>203</v>
      </c>
      <c r="D216" s="6">
        <f>CO/100</f>
        <v>4.33</v>
      </c>
      <c r="E216" s="6">
        <f>Effg</f>
        <v>0</v>
      </c>
      <c r="F216">
        <v>84.1</v>
      </c>
      <c r="G216" s="14">
        <v>40203.685902777775</v>
      </c>
      <c r="H216" s="15">
        <v>80.1</v>
      </c>
      <c r="I216" s="16">
        <v>305.1</v>
      </c>
      <c r="J216" s="17">
        <v>20.3</v>
      </c>
      <c r="K216" s="18">
        <v>433</v>
      </c>
      <c r="L216" s="19"/>
      <c r="M216" s="20"/>
      <c r="N216" s="21"/>
      <c r="O216" s="22"/>
      <c r="P216" s="23">
        <v>0.29</v>
      </c>
      <c r="Q216" s="11">
        <v>4602</v>
      </c>
      <c r="R216" s="10">
        <v>84.1</v>
      </c>
      <c r="S216" s="11"/>
      <c r="T216" s="11"/>
      <c r="U216" s="12">
        <v>0.49</v>
      </c>
    </row>
    <row r="217" spans="1:21" ht="12.75">
      <c r="A217" s="3">
        <v>107</v>
      </c>
      <c r="B217" s="6">
        <f>FT</f>
        <v>305.3</v>
      </c>
      <c r="C217" s="6">
        <f>Oxy*10</f>
        <v>204</v>
      </c>
      <c r="D217" s="6">
        <f>CO/100</f>
        <v>3.88</v>
      </c>
      <c r="E217" s="6">
        <f>Effg</f>
        <v>0</v>
      </c>
      <c r="F217">
        <v>83.7</v>
      </c>
      <c r="G217" s="14">
        <v>40203.68625</v>
      </c>
      <c r="H217" s="15">
        <v>79.6</v>
      </c>
      <c r="I217" s="16">
        <v>305.3</v>
      </c>
      <c r="J217" s="17">
        <v>20.4</v>
      </c>
      <c r="K217" s="18">
        <v>388</v>
      </c>
      <c r="L217" s="19"/>
      <c r="M217" s="20"/>
      <c r="N217" s="21"/>
      <c r="O217" s="22"/>
      <c r="P217" s="23">
        <v>0.29</v>
      </c>
      <c r="Q217" s="11">
        <v>5019</v>
      </c>
      <c r="R217" s="10">
        <v>83.7</v>
      </c>
      <c r="S217" s="11"/>
      <c r="T217" s="11"/>
      <c r="U217" s="12">
        <v>0.49</v>
      </c>
    </row>
    <row r="218" spans="7:21" ht="12.75">
      <c r="G218" s="14"/>
      <c r="H218" s="15"/>
      <c r="I218" s="16"/>
      <c r="J218" s="17"/>
      <c r="K218" s="18"/>
      <c r="L218" s="19"/>
      <c r="M218" s="20"/>
      <c r="N218" s="21">
        <v>66</v>
      </c>
      <c r="O218" s="22">
        <v>490.1</v>
      </c>
      <c r="P218" s="23">
        <v>0.29</v>
      </c>
      <c r="Q218" s="11">
        <v>5306</v>
      </c>
      <c r="R218" s="10">
        <v>84.5</v>
      </c>
      <c r="S218" s="11"/>
      <c r="T218" s="11"/>
      <c r="U218" s="12">
        <v>0.49</v>
      </c>
    </row>
    <row r="219" spans="7:21" ht="12.75">
      <c r="G219" s="14"/>
      <c r="H219" s="15"/>
      <c r="I219" s="16"/>
      <c r="J219" s="17"/>
      <c r="K219" s="18"/>
      <c r="L219" s="19"/>
      <c r="M219" s="20"/>
      <c r="N219" s="21">
        <v>66</v>
      </c>
      <c r="O219" s="22">
        <v>508.7</v>
      </c>
      <c r="P219" s="23">
        <v>0.29</v>
      </c>
      <c r="Q219" s="11">
        <v>5798</v>
      </c>
      <c r="R219" s="10">
        <v>84.5</v>
      </c>
      <c r="S219" s="11"/>
      <c r="T219" s="11"/>
      <c r="U219" s="12">
        <v>0.48</v>
      </c>
    </row>
    <row r="220" spans="7:21" ht="12.75">
      <c r="G220" s="14"/>
      <c r="H220" s="15"/>
      <c r="I220" s="16"/>
      <c r="J220" s="17"/>
      <c r="K220" s="18"/>
      <c r="L220" s="19"/>
      <c r="M220" s="20"/>
      <c r="N220" s="21">
        <v>63.9</v>
      </c>
      <c r="O220" s="22">
        <v>543.3</v>
      </c>
      <c r="P220" s="23">
        <v>0.3</v>
      </c>
      <c r="Q220" s="11">
        <v>5764</v>
      </c>
      <c r="R220" s="10">
        <v>79.5</v>
      </c>
      <c r="S220" s="11"/>
      <c r="T220" s="11"/>
      <c r="U220" s="12">
        <v>0.48</v>
      </c>
    </row>
    <row r="221" spans="7:21" ht="12.75">
      <c r="G221" s="14"/>
      <c r="H221" s="15"/>
      <c r="I221" s="16"/>
      <c r="J221" s="17"/>
      <c r="K221" s="18"/>
      <c r="L221" s="19"/>
      <c r="M221" s="20"/>
      <c r="N221" s="21">
        <v>62.6</v>
      </c>
      <c r="O221" s="22">
        <v>570.5</v>
      </c>
      <c r="P221" s="23">
        <v>0.3</v>
      </c>
      <c r="Q221" s="11">
        <v>6444</v>
      </c>
      <c r="R221" s="10">
        <v>79.3</v>
      </c>
      <c r="S221" s="11"/>
      <c r="T221" s="11"/>
      <c r="U221" s="12">
        <v>0.48</v>
      </c>
    </row>
    <row r="222" spans="7:21" ht="12.75">
      <c r="G222" s="14"/>
      <c r="H222" s="15"/>
      <c r="I222" s="16"/>
      <c r="J222" s="17"/>
      <c r="K222" s="18"/>
      <c r="L222" s="19"/>
      <c r="M222" s="20"/>
      <c r="N222" s="21">
        <v>60.9</v>
      </c>
      <c r="O222" s="22">
        <v>606.8</v>
      </c>
      <c r="P222" s="23">
        <v>0.3</v>
      </c>
      <c r="Q222" s="11">
        <v>6897</v>
      </c>
      <c r="R222" s="10">
        <v>79.8</v>
      </c>
      <c r="S222" s="11"/>
      <c r="T222" s="11"/>
      <c r="U222" s="12">
        <v>0.47</v>
      </c>
    </row>
    <row r="223" spans="7:21" ht="12.75">
      <c r="G223" s="14"/>
      <c r="H223" s="15"/>
      <c r="I223" s="16"/>
      <c r="J223" s="17"/>
      <c r="K223" s="18"/>
      <c r="L223" s="19"/>
      <c r="M223" s="20"/>
      <c r="N223" s="21">
        <v>58.9</v>
      </c>
      <c r="O223" s="22">
        <v>655.7</v>
      </c>
      <c r="P223" s="23">
        <v>0.3</v>
      </c>
      <c r="Q223" s="11">
        <v>7181</v>
      </c>
      <c r="R223" s="10">
        <v>80</v>
      </c>
      <c r="S223" s="11"/>
      <c r="T223" s="11"/>
      <c r="U223" s="12">
        <v>0.47</v>
      </c>
    </row>
    <row r="224" spans="7:21" ht="12.75">
      <c r="G224" s="14"/>
      <c r="H224" s="15"/>
      <c r="I224" s="16"/>
      <c r="J224" s="17"/>
      <c r="K224" s="18"/>
      <c r="L224" s="19"/>
      <c r="M224" s="20"/>
      <c r="N224" s="21">
        <v>57</v>
      </c>
      <c r="O224" s="22">
        <v>695.1</v>
      </c>
      <c r="P224" s="23">
        <v>0.31</v>
      </c>
      <c r="Q224" s="11">
        <v>7335</v>
      </c>
      <c r="R224" s="10">
        <v>79.7</v>
      </c>
      <c r="S224" s="11"/>
      <c r="T224" s="11"/>
      <c r="U224" s="12">
        <v>0.47</v>
      </c>
    </row>
    <row r="225" spans="7:21" ht="12.75">
      <c r="G225" s="14"/>
      <c r="H225" s="15"/>
      <c r="I225" s="16"/>
      <c r="J225" s="17"/>
      <c r="K225" s="18"/>
      <c r="L225" s="19"/>
      <c r="M225" s="20"/>
      <c r="N225" s="21">
        <v>57</v>
      </c>
      <c r="O225" s="22">
        <v>694.2</v>
      </c>
      <c r="P225" s="23">
        <v>0.31</v>
      </c>
      <c r="Q225" s="11">
        <v>7865</v>
      </c>
      <c r="R225" s="10">
        <v>79.5</v>
      </c>
      <c r="S225" s="11"/>
      <c r="T225" s="11"/>
      <c r="U225" s="12">
        <v>0.46</v>
      </c>
    </row>
    <row r="226" spans="7:21" ht="12.75">
      <c r="G226" s="14"/>
      <c r="H226" s="15"/>
      <c r="I226" s="16"/>
      <c r="J226" s="17"/>
      <c r="K226" s="18"/>
      <c r="L226" s="19"/>
      <c r="M226" s="20"/>
      <c r="N226" s="21">
        <v>56.3</v>
      </c>
      <c r="O226" s="22">
        <v>723.2</v>
      </c>
      <c r="P226" s="23">
        <v>0.31</v>
      </c>
      <c r="Q226" s="11">
        <v>7661</v>
      </c>
      <c r="R226" s="10">
        <v>79.7</v>
      </c>
      <c r="S226" s="11"/>
      <c r="T226" s="11"/>
      <c r="U226" s="12">
        <v>0.47</v>
      </c>
    </row>
    <row r="227" spans="7:21" ht="12.75">
      <c r="G227" s="14"/>
      <c r="H227" s="15"/>
      <c r="I227" s="16"/>
      <c r="J227" s="17"/>
      <c r="K227" s="18"/>
      <c r="L227" s="19"/>
      <c r="M227" s="20"/>
      <c r="N227" s="21">
        <v>52.4</v>
      </c>
      <c r="O227" s="22">
        <v>823.1</v>
      </c>
      <c r="P227" s="23">
        <v>0.32</v>
      </c>
      <c r="Q227" s="11">
        <v>7670</v>
      </c>
      <c r="R227" s="10">
        <v>79.5</v>
      </c>
      <c r="S227" s="11"/>
      <c r="T227" s="11"/>
      <c r="U227" s="12">
        <v>0.46</v>
      </c>
    </row>
    <row r="228" spans="7:21" ht="12.75">
      <c r="G228" s="14"/>
      <c r="H228" s="15"/>
      <c r="I228" s="16"/>
      <c r="J228" s="17"/>
      <c r="K228" s="18"/>
      <c r="L228" s="19"/>
      <c r="M228" s="20"/>
      <c r="N228" s="21">
        <v>50.5</v>
      </c>
      <c r="O228" s="22">
        <v>860.7</v>
      </c>
      <c r="P228" s="23">
        <v>0.32</v>
      </c>
      <c r="Q228" s="11">
        <v>7877</v>
      </c>
      <c r="R228" s="10">
        <v>78.8</v>
      </c>
      <c r="S228" s="11"/>
      <c r="T228" s="11"/>
      <c r="U228" s="12">
        <v>0.46</v>
      </c>
    </row>
    <row r="229" spans="7:21" ht="12.75">
      <c r="G229" s="14"/>
      <c r="H229" s="15"/>
      <c r="I229" s="16"/>
      <c r="J229" s="17"/>
      <c r="K229" s="18"/>
      <c r="L229" s="19"/>
      <c r="M229" s="20"/>
      <c r="N229" s="21">
        <v>50.6</v>
      </c>
      <c r="O229" s="22">
        <v>861</v>
      </c>
      <c r="P229" s="23">
        <v>0.32</v>
      </c>
      <c r="Q229" s="11">
        <v>8416</v>
      </c>
      <c r="R229" s="10">
        <v>79.1</v>
      </c>
      <c r="S229" s="11"/>
      <c r="T229" s="11"/>
      <c r="U229" s="12">
        <v>0.46</v>
      </c>
    </row>
    <row r="230" spans="7:21" ht="12.75">
      <c r="G230" s="14"/>
      <c r="H230" s="15"/>
      <c r="I230" s="16"/>
      <c r="J230" s="17"/>
      <c r="K230" s="18"/>
      <c r="L230" s="19"/>
      <c r="M230" s="20"/>
      <c r="N230" s="21">
        <v>49.6</v>
      </c>
      <c r="O230" s="22">
        <v>912.2</v>
      </c>
      <c r="P230" s="23">
        <v>0.33</v>
      </c>
      <c r="Q230" s="11">
        <v>8151</v>
      </c>
      <c r="R230" s="10">
        <v>80</v>
      </c>
      <c r="S230" s="11"/>
      <c r="T230" s="11"/>
      <c r="U230" s="12">
        <v>0.46</v>
      </c>
    </row>
    <row r="231" spans="7:21" ht="0.75" customHeight="1">
      <c r="G231" s="14"/>
      <c r="H231" s="15"/>
      <c r="I231" s="16"/>
      <c r="J231" s="17"/>
      <c r="K231" s="18"/>
      <c r="L231" s="19"/>
      <c r="M231" s="20"/>
      <c r="N231" s="21">
        <v>47.9</v>
      </c>
      <c r="O231" s="22">
        <v>992.5</v>
      </c>
      <c r="P231" s="23">
        <v>0.33</v>
      </c>
      <c r="Q231" s="11">
        <v>8052</v>
      </c>
      <c r="R231" s="10">
        <v>79.3</v>
      </c>
      <c r="S231" s="11"/>
      <c r="T231" s="11"/>
      <c r="U231" s="12">
        <v>0.46</v>
      </c>
    </row>
    <row r="232" spans="7:21" ht="12.75">
      <c r="G232" s="14"/>
      <c r="H232" s="15"/>
      <c r="I232" s="16"/>
      <c r="J232" s="17"/>
      <c r="K232" s="18"/>
      <c r="L232" s="19"/>
      <c r="M232" s="20"/>
      <c r="N232" s="21">
        <v>46.2</v>
      </c>
      <c r="O232" s="22">
        <v>1052.1</v>
      </c>
      <c r="P232" s="23">
        <v>0.34</v>
      </c>
      <c r="Q232" s="11"/>
      <c r="R232" s="10"/>
      <c r="S232" s="11"/>
      <c r="T232" s="11"/>
      <c r="U232" s="12"/>
    </row>
    <row r="233" spans="7:21" ht="12.75">
      <c r="G233" s="14"/>
      <c r="H233" s="15"/>
      <c r="I233" s="16"/>
      <c r="J233" s="17"/>
      <c r="K233" s="18"/>
      <c r="L233" s="19"/>
      <c r="M233" s="20"/>
      <c r="N233" s="21">
        <v>45.7</v>
      </c>
      <c r="O233" s="22">
        <v>1069</v>
      </c>
      <c r="P233" s="23">
        <v>0.34</v>
      </c>
      <c r="Q233" s="11"/>
      <c r="R233" s="10"/>
      <c r="S233" s="11"/>
      <c r="T233" s="11"/>
      <c r="U233" s="12"/>
    </row>
    <row r="234" spans="7:21" ht="12.75">
      <c r="G234" s="14"/>
      <c r="H234" s="15"/>
      <c r="I234" s="16"/>
      <c r="J234" s="17"/>
      <c r="K234" s="18"/>
      <c r="L234" s="19"/>
      <c r="M234" s="20"/>
      <c r="N234" s="21">
        <v>43.3</v>
      </c>
      <c r="O234" s="22">
        <v>1125.7</v>
      </c>
      <c r="P234" s="23">
        <v>0.35</v>
      </c>
      <c r="Q234" s="11"/>
      <c r="R234" s="10"/>
      <c r="S234" s="11"/>
      <c r="T234" s="11"/>
      <c r="U234" s="12"/>
    </row>
    <row r="235" spans="7:21" ht="12.75">
      <c r="G235" s="14"/>
      <c r="H235" s="15"/>
      <c r="I235" s="16"/>
      <c r="J235" s="17"/>
      <c r="K235" s="18"/>
      <c r="L235" s="19"/>
      <c r="M235" s="20"/>
      <c r="N235" s="21">
        <v>41.8</v>
      </c>
      <c r="O235" s="22">
        <v>1185.8</v>
      </c>
      <c r="P235" s="23">
        <v>0.35</v>
      </c>
      <c r="Q235" s="11"/>
      <c r="R235" s="10"/>
      <c r="S235" s="11"/>
      <c r="T235" s="11"/>
      <c r="U235" s="12"/>
    </row>
    <row r="236" spans="7:21" ht="12.75">
      <c r="G236" s="14"/>
      <c r="H236" s="15"/>
      <c r="I236" s="16"/>
      <c r="J236" s="17"/>
      <c r="K236" s="18"/>
      <c r="L236" s="19"/>
      <c r="M236" s="20"/>
      <c r="N236" s="21">
        <v>39.9</v>
      </c>
      <c r="O236" s="22">
        <v>1219.8</v>
      </c>
      <c r="P236" s="23">
        <v>0.35</v>
      </c>
      <c r="Q236" s="11"/>
      <c r="R236" s="10"/>
      <c r="S236" s="11"/>
      <c r="T236" s="11"/>
      <c r="U236" s="12"/>
    </row>
    <row r="237" spans="7:21" ht="12.75">
      <c r="G237" s="14"/>
      <c r="H237" s="15"/>
      <c r="I237" s="16"/>
      <c r="J237" s="17"/>
      <c r="K237" s="18"/>
      <c r="L237" s="19"/>
      <c r="M237" s="20"/>
      <c r="N237" s="21">
        <v>39.5</v>
      </c>
      <c r="O237" s="22">
        <v>1270.1</v>
      </c>
      <c r="P237" s="23">
        <v>0.35</v>
      </c>
      <c r="Q237" s="11"/>
      <c r="R237" s="10"/>
      <c r="S237" s="11"/>
      <c r="T237" s="11"/>
      <c r="U237" s="12"/>
    </row>
    <row r="238" spans="7:21" ht="12.75">
      <c r="G238" s="14"/>
      <c r="H238" s="15"/>
      <c r="I238" s="16"/>
      <c r="J238" s="17"/>
      <c r="K238" s="18"/>
      <c r="L238" s="19"/>
      <c r="M238" s="20"/>
      <c r="N238" s="21">
        <v>37.7</v>
      </c>
      <c r="O238" s="22">
        <v>1313.8</v>
      </c>
      <c r="P238" s="23">
        <v>0.35</v>
      </c>
      <c r="Q238" s="11"/>
      <c r="R238" s="10"/>
      <c r="S238" s="11"/>
      <c r="T238" s="11"/>
      <c r="U238" s="12"/>
    </row>
    <row r="239" spans="7:21" ht="12.75">
      <c r="G239" s="14"/>
      <c r="H239" s="15"/>
      <c r="I239" s="16"/>
      <c r="J239" s="17"/>
      <c r="K239" s="18"/>
      <c r="L239" s="19"/>
      <c r="M239" s="20"/>
      <c r="N239" s="21">
        <v>36.1</v>
      </c>
      <c r="O239" s="22">
        <v>1364.1</v>
      </c>
      <c r="P239" s="23">
        <v>0.36</v>
      </c>
      <c r="Q239" s="11"/>
      <c r="R239" s="10"/>
      <c r="S239" s="11"/>
      <c r="T239" s="11"/>
      <c r="U239" s="12"/>
    </row>
    <row r="240" spans="7:21" ht="12.75">
      <c r="G240" s="14"/>
      <c r="H240" s="15"/>
      <c r="I240" s="16"/>
      <c r="J240" s="17"/>
      <c r="K240" s="18"/>
      <c r="L240" s="19"/>
      <c r="M240" s="20"/>
      <c r="N240" s="21">
        <v>36.5</v>
      </c>
      <c r="O240" s="22">
        <v>1396.1</v>
      </c>
      <c r="P240" s="23">
        <v>0.36</v>
      </c>
      <c r="Q240" s="11"/>
      <c r="R240" s="10"/>
      <c r="S240" s="11"/>
      <c r="T240" s="11"/>
      <c r="U240" s="12"/>
    </row>
    <row r="241" spans="7:21" ht="12.75">
      <c r="G241" s="14"/>
      <c r="H241" s="15"/>
      <c r="I241" s="16"/>
      <c r="J241" s="17"/>
      <c r="K241" s="18"/>
      <c r="L241" s="19"/>
      <c r="M241" s="20"/>
      <c r="N241" s="21">
        <v>34.9</v>
      </c>
      <c r="O241" s="22">
        <v>1452.4</v>
      </c>
      <c r="P241" s="23">
        <v>0.36</v>
      </c>
      <c r="Q241" s="11"/>
      <c r="R241" s="10"/>
      <c r="S241" s="11"/>
      <c r="T241" s="11"/>
      <c r="U241" s="12"/>
    </row>
    <row r="242" spans="7:21" ht="12.75">
      <c r="G242" s="14"/>
      <c r="H242" s="15"/>
      <c r="I242" s="16"/>
      <c r="J242" s="17"/>
      <c r="K242" s="18"/>
      <c r="L242" s="19"/>
      <c r="M242" s="20"/>
      <c r="N242" s="21">
        <v>33.7</v>
      </c>
      <c r="O242" s="22">
        <v>1481.8</v>
      </c>
      <c r="P242" s="23">
        <v>0.36</v>
      </c>
      <c r="Q242" s="11"/>
      <c r="R242" s="10"/>
      <c r="S242" s="11"/>
      <c r="T242" s="11"/>
      <c r="U242" s="12"/>
    </row>
    <row r="243" spans="7:21" ht="12.75">
      <c r="G243" s="14"/>
      <c r="H243" s="15"/>
      <c r="I243" s="16"/>
      <c r="J243" s="17"/>
      <c r="K243" s="18"/>
      <c r="L243" s="19"/>
      <c r="M243" s="20"/>
      <c r="N243" s="21">
        <v>32.9</v>
      </c>
      <c r="O243" s="22">
        <v>1514.5</v>
      </c>
      <c r="P243" s="23">
        <v>0.36</v>
      </c>
      <c r="Q243" s="11"/>
      <c r="R243" s="10"/>
      <c r="S243" s="11"/>
      <c r="T243" s="11"/>
      <c r="U243" s="12"/>
    </row>
    <row r="244" spans="7:21" ht="12.75">
      <c r="G244" s="14"/>
      <c r="H244" s="15"/>
      <c r="I244" s="16"/>
      <c r="J244" s="17"/>
      <c r="K244" s="18"/>
      <c r="L244" s="19"/>
      <c r="M244" s="20"/>
      <c r="N244" s="21">
        <v>32.4</v>
      </c>
      <c r="O244" s="22">
        <v>1515.7</v>
      </c>
      <c r="P244" s="23">
        <v>0.37</v>
      </c>
      <c r="Q244" s="11"/>
      <c r="R244" s="10"/>
      <c r="S244" s="11"/>
      <c r="T244" s="11"/>
      <c r="U244" s="12"/>
    </row>
    <row r="245" spans="7:21" ht="12.75">
      <c r="G245" s="14"/>
      <c r="H245" s="15"/>
      <c r="I245" s="16"/>
      <c r="J245" s="17"/>
      <c r="K245" s="18"/>
      <c r="L245" s="19"/>
      <c r="M245" s="20"/>
      <c r="N245" s="21">
        <v>31.6</v>
      </c>
      <c r="O245" s="22">
        <v>1561.7</v>
      </c>
      <c r="P245" s="23">
        <v>0.37</v>
      </c>
      <c r="Q245" s="11"/>
      <c r="R245" s="10"/>
      <c r="S245" s="11"/>
      <c r="T245" s="11"/>
      <c r="U245" s="12"/>
    </row>
    <row r="246" spans="7:21" ht="12.75">
      <c r="G246" s="14"/>
      <c r="H246" s="15"/>
      <c r="I246" s="16"/>
      <c r="J246" s="17"/>
      <c r="K246" s="18"/>
      <c r="L246" s="19"/>
      <c r="M246" s="20"/>
      <c r="N246" s="21">
        <v>31.8</v>
      </c>
      <c r="O246" s="22">
        <v>1589.8</v>
      </c>
      <c r="P246" s="23">
        <v>0.37</v>
      </c>
      <c r="Q246" s="11"/>
      <c r="R246" s="10"/>
      <c r="S246" s="11"/>
      <c r="T246" s="11"/>
      <c r="U246" s="12"/>
    </row>
    <row r="247" spans="7:21" ht="12.75">
      <c r="G247" s="14"/>
      <c r="H247" s="15"/>
      <c r="I247" s="16"/>
      <c r="J247" s="17"/>
      <c r="K247" s="18"/>
      <c r="L247" s="19"/>
      <c r="M247" s="20"/>
      <c r="N247" s="21">
        <v>28.4</v>
      </c>
      <c r="O247" s="22">
        <v>1631.9</v>
      </c>
      <c r="P247" s="23">
        <v>0.37</v>
      </c>
      <c r="Q247" s="11"/>
      <c r="R247" s="10"/>
      <c r="S247" s="11"/>
      <c r="T247" s="11"/>
      <c r="U247" s="12"/>
    </row>
    <row r="248" spans="7:21" ht="12.75">
      <c r="G248" s="14"/>
      <c r="H248" s="15"/>
      <c r="I248" s="16"/>
      <c r="J248" s="17"/>
      <c r="K248" s="18"/>
      <c r="L248" s="19"/>
      <c r="M248" s="20"/>
      <c r="N248" s="21">
        <v>27.8</v>
      </c>
      <c r="O248" s="22">
        <v>1692.1</v>
      </c>
      <c r="P248" s="23">
        <v>0.37</v>
      </c>
      <c r="Q248" s="11"/>
      <c r="R248" s="10"/>
      <c r="S248" s="11"/>
      <c r="T248" s="11"/>
      <c r="U248" s="12"/>
    </row>
    <row r="249" spans="7:21" ht="12.75">
      <c r="G249" s="14"/>
      <c r="H249" s="15"/>
      <c r="I249" s="16"/>
      <c r="J249" s="17"/>
      <c r="K249" s="18"/>
      <c r="L249" s="19"/>
      <c r="M249" s="20"/>
      <c r="N249" s="21">
        <v>25.4</v>
      </c>
      <c r="O249" s="22">
        <v>1787</v>
      </c>
      <c r="P249" s="23">
        <v>0.37</v>
      </c>
      <c r="Q249" s="11"/>
      <c r="R249" s="10"/>
      <c r="S249" s="11"/>
      <c r="T249" s="11"/>
      <c r="U249" s="12"/>
    </row>
    <row r="250" spans="7:21" ht="12.75">
      <c r="G250" s="14"/>
      <c r="H250" s="15"/>
      <c r="I250" s="16"/>
      <c r="J250" s="17"/>
      <c r="K250" s="18"/>
      <c r="L250" s="19"/>
      <c r="M250" s="20"/>
      <c r="N250" s="21">
        <v>23.2</v>
      </c>
      <c r="O250" s="22">
        <v>1855.4</v>
      </c>
      <c r="P250" s="23">
        <v>0.37</v>
      </c>
      <c r="Q250" s="11"/>
      <c r="R250" s="10"/>
      <c r="S250" s="11"/>
      <c r="T250" s="11"/>
      <c r="U250" s="12"/>
    </row>
    <row r="251" spans="7:21" ht="12.75">
      <c r="G251" s="14"/>
      <c r="H251" s="15"/>
      <c r="I251" s="16"/>
      <c r="J251" s="17"/>
      <c r="K251" s="18"/>
      <c r="L251" s="19"/>
      <c r="M251" s="20"/>
      <c r="N251" s="21">
        <v>22.4</v>
      </c>
      <c r="O251" s="22">
        <v>1921.7</v>
      </c>
      <c r="P251" s="23">
        <v>0.37</v>
      </c>
      <c r="Q251" s="11"/>
      <c r="R251" s="10"/>
      <c r="S251" s="11"/>
      <c r="T251" s="11"/>
      <c r="U251" s="12"/>
    </row>
    <row r="252" spans="7:21" ht="12.75">
      <c r="G252" s="14"/>
      <c r="H252" s="15"/>
      <c r="I252" s="16"/>
      <c r="J252" s="17"/>
      <c r="K252" s="18"/>
      <c r="L252" s="19"/>
      <c r="M252" s="20"/>
      <c r="N252" s="21">
        <v>20.1</v>
      </c>
      <c r="O252" s="22">
        <v>1995.9</v>
      </c>
      <c r="P252" s="23">
        <v>0.37</v>
      </c>
      <c r="Q252" s="11"/>
      <c r="R252" s="10"/>
      <c r="S252" s="11"/>
      <c r="T252" s="11"/>
      <c r="U252" s="12"/>
    </row>
    <row r="253" spans="7:21" ht="12.75">
      <c r="G253" s="14"/>
      <c r="H253" s="15"/>
      <c r="I253" s="16"/>
      <c r="J253" s="17"/>
      <c r="K253" s="18"/>
      <c r="L253" s="19"/>
      <c r="M253" s="20"/>
      <c r="N253" s="21"/>
      <c r="O253" s="22"/>
      <c r="P253" s="23">
        <v>0.37</v>
      </c>
      <c r="Q253" s="11"/>
      <c r="R253" s="10"/>
      <c r="S253" s="11"/>
      <c r="T253" s="11"/>
      <c r="U253" s="12"/>
    </row>
    <row r="254" spans="7:21" ht="12.75">
      <c r="G254" s="14"/>
      <c r="H254" s="15"/>
      <c r="I254" s="16"/>
      <c r="J254" s="17"/>
      <c r="K254" s="18"/>
      <c r="L254" s="19"/>
      <c r="M254" s="20"/>
      <c r="N254" s="21"/>
      <c r="O254" s="22"/>
      <c r="P254" s="23">
        <v>0.38</v>
      </c>
      <c r="Q254" s="11"/>
      <c r="R254" s="10"/>
      <c r="S254" s="11"/>
      <c r="T254" s="11"/>
      <c r="U254" s="12"/>
    </row>
    <row r="255" spans="7:21" ht="12.75">
      <c r="G255" s="14"/>
      <c r="H255" s="15"/>
      <c r="I255" s="16"/>
      <c r="J255" s="17"/>
      <c r="K255" s="18"/>
      <c r="L255" s="19"/>
      <c r="M255" s="20"/>
      <c r="N255" s="21"/>
      <c r="O255" s="22"/>
      <c r="P255" s="23">
        <v>0.38</v>
      </c>
      <c r="Q255" s="11"/>
      <c r="R255" s="10"/>
      <c r="S255" s="11"/>
      <c r="T255" s="11"/>
      <c r="U255" s="12"/>
    </row>
    <row r="256" spans="7:21" ht="12.75">
      <c r="G256" s="14"/>
      <c r="H256" s="15"/>
      <c r="I256" s="16"/>
      <c r="J256" s="17"/>
      <c r="K256" s="18"/>
      <c r="L256" s="19"/>
      <c r="M256" s="20"/>
      <c r="N256" s="21"/>
      <c r="O256" s="22"/>
      <c r="P256" s="23">
        <v>0.38</v>
      </c>
      <c r="Q256" s="11"/>
      <c r="R256" s="10"/>
      <c r="S256" s="11"/>
      <c r="T256" s="11"/>
      <c r="U256" s="12"/>
    </row>
    <row r="257" spans="7:21" ht="12.75">
      <c r="G257" s="14"/>
      <c r="H257" s="15"/>
      <c r="I257" s="16"/>
      <c r="J257" s="17"/>
      <c r="K257" s="18"/>
      <c r="L257" s="19"/>
      <c r="M257" s="20"/>
      <c r="N257" s="21"/>
      <c r="O257" s="22"/>
      <c r="P257" s="23">
        <v>0.38</v>
      </c>
      <c r="Q257" s="11"/>
      <c r="R257" s="10"/>
      <c r="S257" s="11"/>
      <c r="T257" s="11"/>
      <c r="U257" s="12"/>
    </row>
    <row r="258" spans="7:21" ht="12.75">
      <c r="G258" s="14"/>
      <c r="H258" s="15"/>
      <c r="I258" s="16"/>
      <c r="J258" s="17"/>
      <c r="K258" s="18"/>
      <c r="L258" s="19"/>
      <c r="M258" s="20"/>
      <c r="N258" s="21"/>
      <c r="O258" s="22"/>
      <c r="P258" s="23">
        <v>0.38</v>
      </c>
      <c r="Q258" s="11"/>
      <c r="R258" s="10"/>
      <c r="S258" s="11"/>
      <c r="T258" s="11"/>
      <c r="U258" s="12"/>
    </row>
    <row r="259" spans="7:16" ht="12.75">
      <c r="G259" s="14"/>
      <c r="H259" s="15"/>
      <c r="I259" s="16"/>
      <c r="J259" s="17"/>
      <c r="K259" s="18"/>
      <c r="L259" s="19"/>
      <c r="M259" s="20"/>
      <c r="N259" s="21"/>
      <c r="O259" s="22"/>
      <c r="P259" s="23">
        <v>0.38</v>
      </c>
    </row>
    <row r="260" spans="7:16" ht="12.75">
      <c r="G260" s="14"/>
      <c r="H260" s="15"/>
      <c r="I260" s="16"/>
      <c r="J260" s="17"/>
      <c r="K260" s="18"/>
      <c r="L260" s="19"/>
      <c r="M260" s="20"/>
      <c r="N260" s="21"/>
      <c r="O260" s="22"/>
      <c r="P260" s="23">
        <v>0.38</v>
      </c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2010-01-29T03:21:45Z</dcterms:modified>
  <cp:category/>
  <cp:version/>
  <cp:contentType/>
  <cp:contentStatus/>
</cp:coreProperties>
</file>