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C5" i="1"/>
  <c r="C4"/>
  <c r="F45" l="1"/>
  <c r="D3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1"/>
  <c r="C12"/>
  <c r="C9"/>
  <c r="D29"/>
  <c r="D30"/>
  <c r="D32"/>
  <c r="D33"/>
  <c r="D34"/>
  <c r="C6"/>
  <c r="C7"/>
  <c r="O38"/>
  <c r="C16" l="1"/>
  <c r="D38"/>
  <c r="C21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<sst xmlns="http://schemas.openxmlformats.org/spreadsheetml/2006/main" count="99" uniqueCount="83">
  <si>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</si>
  <si>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</si>
  <si>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</si>
  <si>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</si>
  <si>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</si>
  <si>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</si>
  <si>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</si>
  <si>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</si>
  <si>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</si>
  <si>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</si>
  <si>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</si>
  <si>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</si>
  <si>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</si>
  <si>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</si>
  <si>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</si>
  <si>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</si>
  <si>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</si>
  <si>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</si>
  <si>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</si>
  <si>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</si>
  <si>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</si>
  <si>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</si>
  <si>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</si>
  <si>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</si>
  <si>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</si>
  <si>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</si>
  <si>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</si>
  <si>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</si>
  <si>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</si>
  <si>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</si>
  <si>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</si>
  <si>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</si>
  <si>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</si>
  <si>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</si>
  <si>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</si>
  <si>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</si>
  <si>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</si>
  <si>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</si>
  <si>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</si>
  <si>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</si>
  <si>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</si>
  <si>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</si>
  <si>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</si>
  <si>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</si>
  <si>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</si>
  <si>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</si>
  <si>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</si>
  <si>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</si>
  <si>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</si>
  <si>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</si>
  <si>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</si>
  <si>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</si>
  <si>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</si>
  <si>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</si>
  <si>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</si>
  <si>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</si>
  <si>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</si>
  <si>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</si>
  <si>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</si>
  <si>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</si>
  <si>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</si>
  <si>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</si>
  <si>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</si>
  <si>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</si>
  <si>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</si>
  <si>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</si>
  <si>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</si>
  <si>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</si>
  <si>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</si>
  <si>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</si>
  <si>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</si>
  <si>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</si>
  <si>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oak</t>
  </si>
  <si>
    <t>wood</t>
  </si>
  <si>
    <t>MHA</t>
  </si>
  <si>
    <t>overcast</t>
  </si>
  <si>
    <t>top kindling</t>
  </si>
  <si>
    <t>MHA1901</t>
  </si>
  <si>
    <t>48hrs</t>
  </si>
  <si>
    <t>oak2-4-4-5 horizontal</t>
  </si>
  <si>
    <t>3.05pm</t>
  </si>
  <si>
    <t>Condar control test</t>
  </si>
  <si>
    <t>est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</si>
</sst>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C12" sqref="C12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77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AVERAGE(G23:G38)</f>
        <v>15.766666666666666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56.6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43492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15</v>
      </c>
      <c r="D7" s="20"/>
      <c r="E7" s="2" t="s">
        <v>5</v>
      </c>
      <c r="F7" s="2"/>
      <c r="G7" s="62" t="s">
        <v>78</v>
      </c>
      <c r="H7" s="14" t="s">
        <v>63</v>
      </c>
      <c r="I7" s="2"/>
      <c r="J7" s="60">
        <v>5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/>
      <c r="D8" s="20"/>
      <c r="E8" s="1" t="s">
        <v>69</v>
      </c>
      <c r="G8" s="62">
        <v>50</v>
      </c>
      <c r="H8" s="21" t="s">
        <v>7</v>
      </c>
      <c r="I8" s="94" t="s">
        <v>75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3.64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0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14.42</v>
      </c>
      <c r="D12" s="20"/>
      <c r="E12" s="62"/>
      <c r="F12" s="67">
        <v>14.42</v>
      </c>
      <c r="G12" s="79"/>
      <c r="H12" s="60"/>
      <c r="I12" s="87" t="s">
        <v>80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/>
      <c r="D13" s="20"/>
      <c r="E13" s="68"/>
      <c r="F13" s="69" t="s">
        <v>82</v>
      </c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/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/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14.44729292929293</v>
      </c>
      <c r="D16" s="20"/>
      <c r="E16" s="1" t="s">
        <v>10</v>
      </c>
      <c r="G16" s="77" t="s">
        <v>73</v>
      </c>
      <c r="H16" s="71" t="s">
        <v>79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/>
      <c r="D17" s="20"/>
      <c r="E17" s="20"/>
      <c r="F17" s="20"/>
      <c r="G17" s="20"/>
      <c r="H17" s="74" t="s">
        <v>76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/>
      <c r="D18" s="20"/>
      <c r="E18" s="2" t="s">
        <v>11</v>
      </c>
      <c r="F18" s="2"/>
      <c r="G18" s="85">
        <v>2</v>
      </c>
      <c r="H18" s="74" t="s">
        <v>81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/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/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6.3400000000000123E-2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/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/>
      <c r="D23" s="20"/>
      <c r="E23" s="65">
        <v>1</v>
      </c>
      <c r="F23" s="67">
        <v>6.4</v>
      </c>
      <c r="G23" s="67">
        <v>15.7</v>
      </c>
      <c r="H23" s="79"/>
      <c r="I23" s="79"/>
      <c r="J23" s="62" t="s">
        <v>72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100.48</v>
      </c>
    </row>
    <row r="24" spans="1:15">
      <c r="A24" s="28" t="s">
        <v>46</v>
      </c>
      <c r="B24" s="29"/>
      <c r="C24" s="30"/>
      <c r="D24" s="20"/>
      <c r="E24" s="65">
        <v>2</v>
      </c>
      <c r="F24" s="67">
        <v>6</v>
      </c>
      <c r="G24" s="67"/>
      <c r="H24" s="79"/>
      <c r="I24" s="79"/>
      <c r="J24" s="62" t="s">
        <v>72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/>
      <c r="D25" s="20"/>
      <c r="E25" s="65">
        <v>3</v>
      </c>
      <c r="F25" s="67">
        <v>4.4000000000000004</v>
      </c>
      <c r="G25" s="67"/>
      <c r="H25" s="79"/>
      <c r="I25" s="79"/>
      <c r="J25" s="62" t="s">
        <v>72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/>
      <c r="E26" s="65">
        <v>4</v>
      </c>
      <c r="F26" s="67">
        <v>4.3</v>
      </c>
      <c r="G26" s="67"/>
      <c r="H26" s="79"/>
      <c r="I26" s="79"/>
      <c r="J26" s="62" t="s">
        <v>72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</v>
      </c>
      <c r="G27" s="67"/>
      <c r="H27" s="79"/>
      <c r="I27" s="79"/>
      <c r="J27" s="62" t="s">
        <v>72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</v>
      </c>
      <c r="G28" s="67">
        <v>15.4</v>
      </c>
      <c r="H28" s="79"/>
      <c r="I28" s="79"/>
      <c r="J28" s="62" t="s">
        <v>72</v>
      </c>
      <c r="K28" s="62"/>
      <c r="L28" s="64">
        <v>27</v>
      </c>
      <c r="M28" s="64">
        <v>72</v>
      </c>
      <c r="N28" s="64">
        <v>117</v>
      </c>
      <c r="O28" s="1">
        <f t="shared" si="0"/>
        <v>61.6</v>
      </c>
    </row>
    <row r="29" spans="1:15">
      <c r="A29" s="11">
        <v>1</v>
      </c>
      <c r="B29" s="25">
        <v>1.0367</v>
      </c>
      <c r="C29" s="25">
        <v>1.1001000000000001</v>
      </c>
      <c r="D29" s="4">
        <f t="shared" ref="D29:D34" si="1">IF(FiltDirty-FiltClean&gt;0,FiltDirty-FiltClean,0)</f>
        <v>6.3400000000000123E-2</v>
      </c>
      <c r="E29" s="65">
        <v>7</v>
      </c>
      <c r="F29" s="67">
        <v>3.8</v>
      </c>
      <c r="G29" s="67"/>
      <c r="H29" s="79"/>
      <c r="I29" s="79"/>
      <c r="J29" s="62" t="s">
        <v>72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1.0374000000000001</v>
      </c>
      <c r="C30" s="25">
        <v>1.0370999999999999</v>
      </c>
      <c r="D30" s="4">
        <f t="shared" si="1"/>
        <v>0</v>
      </c>
      <c r="E30" s="65">
        <v>8</v>
      </c>
      <c r="F30" s="67">
        <v>3.7</v>
      </c>
      <c r="G30" s="67"/>
      <c r="H30" s="79"/>
      <c r="I30" s="79"/>
      <c r="J30" s="62" t="s">
        <v>72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3.5</v>
      </c>
      <c r="G31" s="67"/>
      <c r="H31" s="79"/>
      <c r="I31" s="79"/>
      <c r="J31" s="62" t="s">
        <v>72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3.5</v>
      </c>
      <c r="G32" s="67"/>
      <c r="H32" s="79"/>
      <c r="I32" s="79"/>
      <c r="J32" s="62" t="s">
        <v>72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2.9</v>
      </c>
      <c r="G33" s="67"/>
      <c r="H33" s="79"/>
      <c r="I33" s="79"/>
      <c r="J33" s="62" t="s">
        <v>72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2.6</v>
      </c>
      <c r="G34" s="67">
        <v>16.2</v>
      </c>
      <c r="H34" s="79"/>
      <c r="I34" s="79"/>
      <c r="J34" s="62" t="s">
        <v>72</v>
      </c>
      <c r="K34" s="62"/>
      <c r="L34" s="64">
        <v>33</v>
      </c>
      <c r="M34" s="64">
        <v>78</v>
      </c>
      <c r="N34" s="64">
        <v>123</v>
      </c>
      <c r="O34" s="1">
        <f t="shared" si="0"/>
        <v>42.12</v>
      </c>
    </row>
    <row r="35" spans="1:15">
      <c r="A35" s="12" t="s">
        <v>26</v>
      </c>
      <c r="B35" s="25">
        <v>1.0192000000000001</v>
      </c>
      <c r="C35" s="25">
        <v>1.0195000000000001</v>
      </c>
      <c r="D35" s="4"/>
      <c r="E35" s="65">
        <v>13</v>
      </c>
      <c r="F35" s="67">
        <v>1.9</v>
      </c>
      <c r="G35" s="67"/>
      <c r="H35" s="79"/>
      <c r="I35" s="79"/>
      <c r="J35" s="62" t="s">
        <v>72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1.9</v>
      </c>
      <c r="G36" s="67"/>
      <c r="H36" s="79"/>
      <c r="I36" s="79"/>
      <c r="J36" s="62" t="s">
        <v>72</v>
      </c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/>
      <c r="E37" s="65">
        <v>15</v>
      </c>
      <c r="F37" s="65">
        <v>1.7</v>
      </c>
      <c r="J37" s="65" t="s">
        <v>72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6.3400000000000123E-2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54.6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2019-02-02T15:23:23Z</dcterms:modified>
</cp:coreProperties>
</file>